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150" windowHeight="9330"/>
  </bookViews>
  <sheets>
    <sheet name="MBCHB, BPARM,BDS" sheetId="1" r:id="rId1"/>
    <sheet name="lecture hours" sheetId="2" r:id="rId2"/>
    <sheet name="lecture topics" sheetId="3" r:id="rId3"/>
    <sheet name="sheet 1" sheetId="4" r:id="rId4"/>
  </sheets>
  <definedNames>
    <definedName name="_1Excel_BuiltIn_Print_Area_1">'MBCHB, BPARM,BDS'!$B$1:$H$139</definedName>
    <definedName name="_2Excel_BuiltIn_Print_Area_1_1">'MBCHB, BPARM,BDS'!$B$1:$H$130</definedName>
    <definedName name="_xlnm.Print_Area" localSheetId="2">'lecture topics'!$A$1:$D$294</definedName>
  </definedNames>
  <calcPr calcId="152511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B14" i="2"/>
  <c r="H16" i="3"/>
  <c r="H17" i="3"/>
  <c r="H18" i="3"/>
  <c r="H19" i="3"/>
  <c r="H20" i="3"/>
  <c r="H21" i="3"/>
  <c r="H22" i="3"/>
  <c r="H23" i="3"/>
  <c r="H24" i="3"/>
  <c r="H25" i="3"/>
  <c r="H26" i="3"/>
  <c r="H27" i="3"/>
  <c r="G28" i="3"/>
</calcChain>
</file>

<file path=xl/comments1.xml><?xml version="1.0" encoding="utf-8"?>
<comments xmlns="http://schemas.openxmlformats.org/spreadsheetml/2006/main">
  <authors>
    <author>Guest</author>
  </authors>
  <commentList>
    <comment ref="D123" authorId="0" shapeId="0">
      <text>
        <r>
          <rPr>
            <b/>
            <sz val="9"/>
            <color indexed="81"/>
            <rFont val="Tahoma"/>
            <family val="2"/>
          </rPr>
          <t>Guest:</t>
        </r>
        <r>
          <rPr>
            <sz val="9"/>
            <color indexed="81"/>
            <rFont val="Tahoma"/>
            <family val="2"/>
          </rPr>
          <t xml:space="preserve">
AY</t>
        </r>
      </text>
    </comment>
    <comment ref="D124" authorId="0" shapeId="0">
      <text>
        <r>
          <rPr>
            <b/>
            <sz val="9"/>
            <color indexed="81"/>
            <rFont val="Tahoma"/>
            <family val="2"/>
          </rPr>
          <t>Guest:</t>
        </r>
        <r>
          <rPr>
            <sz val="9"/>
            <color indexed="81"/>
            <rFont val="Tahoma"/>
            <family val="2"/>
          </rPr>
          <t xml:space="preserve">
AY</t>
        </r>
      </text>
    </comment>
    <comment ref="D125" authorId="0" shapeId="0">
      <text>
        <r>
          <rPr>
            <b/>
            <sz val="9"/>
            <color indexed="81"/>
            <rFont val="Tahoma"/>
            <family val="2"/>
          </rPr>
          <t>Guest:</t>
        </r>
        <r>
          <rPr>
            <sz val="9"/>
            <color indexed="81"/>
            <rFont val="Tahoma"/>
            <family val="2"/>
          </rPr>
          <t xml:space="preserve">
AY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115" authorId="0" shapeId="0">
      <text>
        <r>
          <rPr>
            <b/>
            <sz val="9"/>
            <color indexed="8"/>
            <rFont val="Tahoma"/>
            <family val="2"/>
          </rPr>
          <t xml:space="preserve">usher:
</t>
        </r>
        <r>
          <rPr>
            <sz val="9"/>
            <color indexed="8"/>
            <rFont val="Tahoma"/>
            <family val="2"/>
          </rPr>
          <t>I have changed the topics from immune mechanisms humoral and immune mechanisms cellular to innate immunty and adaptive immunity</t>
        </r>
      </text>
    </comment>
    <comment ref="A121" authorId="0" shapeId="0">
      <text>
        <r>
          <rPr>
            <b/>
            <sz val="8"/>
            <color indexed="8"/>
            <rFont val="Tahoma"/>
            <family val="2"/>
          </rPr>
          <t xml:space="preserve">dr. otieno:
</t>
        </r>
      </text>
    </comment>
  </commentList>
</comments>
</file>

<file path=xl/sharedStrings.xml><?xml version="1.0" encoding="utf-8"?>
<sst xmlns="http://schemas.openxmlformats.org/spreadsheetml/2006/main" count="932" uniqueCount="375">
  <si>
    <t>Course</t>
  </si>
  <si>
    <t>Code</t>
  </si>
  <si>
    <t>MBChB</t>
  </si>
  <si>
    <t>HMP 100</t>
  </si>
  <si>
    <t xml:space="preserve">BPharm </t>
  </si>
  <si>
    <t>UPC 100</t>
  </si>
  <si>
    <t>BDS</t>
  </si>
  <si>
    <t>VMP 100</t>
  </si>
  <si>
    <t>University of Nairobi</t>
  </si>
  <si>
    <t>College of Health Science</t>
  </si>
  <si>
    <t>Lectures, Tutorials &amp; Practicals</t>
  </si>
  <si>
    <t>TUESDAY</t>
  </si>
  <si>
    <t>WEDNESDAY</t>
  </si>
  <si>
    <t>Introduction to Physiology</t>
  </si>
  <si>
    <t>M.W.MURIITHI</t>
  </si>
  <si>
    <t>Cell Physiology</t>
  </si>
  <si>
    <t>M.F. DIN</t>
  </si>
  <si>
    <t>T.N. KIAMA</t>
  </si>
  <si>
    <t>Reproduction</t>
  </si>
  <si>
    <t xml:space="preserve">The Cell and functional organization  </t>
  </si>
  <si>
    <t xml:space="preserve">cellular organelles </t>
  </si>
  <si>
    <t>ALL</t>
  </si>
  <si>
    <t>The Plasma membrane and its functions</t>
  </si>
  <si>
    <t>EXAMS OFFICER</t>
  </si>
  <si>
    <t>A.W.MURIITHI</t>
  </si>
  <si>
    <t>N.B.PATEL</t>
  </si>
  <si>
    <t>Body fluids and compartmentation</t>
  </si>
  <si>
    <t>Electrochemical potentials across a membrane</t>
  </si>
  <si>
    <t>FNW</t>
  </si>
  <si>
    <t>Membrane receptors and first messenger</t>
  </si>
  <si>
    <t>The second messengers-IP3, DAG, Ca2+</t>
  </si>
  <si>
    <t>H.N.KARIUKI</t>
  </si>
  <si>
    <t>Chemical transmission</t>
  </si>
  <si>
    <t>SECOND SEMESTER</t>
  </si>
  <si>
    <t>Autonomic nervous system</t>
  </si>
  <si>
    <t xml:space="preserve">Muscle - Physiological organization </t>
  </si>
  <si>
    <t>Muscle - Skeletal muscle Contraction</t>
  </si>
  <si>
    <t>Skeletal muscles - Excitation/Contraction coupling</t>
  </si>
  <si>
    <t>WK 19</t>
  </si>
  <si>
    <t xml:space="preserve">Cardiac muscle  </t>
  </si>
  <si>
    <t>smooth muscle</t>
  </si>
  <si>
    <t>Peripheral sensory physiology</t>
  </si>
  <si>
    <t>P.G.KIOY</t>
  </si>
  <si>
    <t>Stages of sensory information handling</t>
  </si>
  <si>
    <t>WK 20</t>
  </si>
  <si>
    <t>Principles of sensory physiology</t>
  </si>
  <si>
    <t>processing at sensory receptor</t>
  </si>
  <si>
    <t>conduction and sensory encording</t>
  </si>
  <si>
    <t>WK 21</t>
  </si>
  <si>
    <t>Polysynaptic reflexes: withdrawal reflex</t>
  </si>
  <si>
    <t>WK 22</t>
  </si>
  <si>
    <t>E.S.OTIENO</t>
  </si>
  <si>
    <t>F.N.WAWERU</t>
  </si>
  <si>
    <t>Blood - Introduction- composition and transport functions</t>
  </si>
  <si>
    <t>WK 23</t>
  </si>
  <si>
    <t>Blood - Physiology of plasma proteins</t>
  </si>
  <si>
    <t>Haemopoiesis and its regulation</t>
  </si>
  <si>
    <t>WK 24</t>
  </si>
  <si>
    <t>Erythropoiesis and RBC life span</t>
  </si>
  <si>
    <t>WK 25</t>
  </si>
  <si>
    <t>Blood clotting and coagulation</t>
  </si>
  <si>
    <t>WK 26</t>
  </si>
  <si>
    <t>Physiological adjustments to anaemia</t>
  </si>
  <si>
    <t>WK 27</t>
  </si>
  <si>
    <t>T.K.MWENDWA</t>
  </si>
  <si>
    <t>Secretory immunity and autoimmunity</t>
  </si>
  <si>
    <t>WK 28</t>
  </si>
  <si>
    <t>T.K. MWENDWA</t>
  </si>
  <si>
    <t>WK 30</t>
  </si>
  <si>
    <t>Cardiovascular system</t>
  </si>
  <si>
    <t>F.O.BUKACHI</t>
  </si>
  <si>
    <t>CVS - general organization and haemodynamics(flow and pressure)</t>
  </si>
  <si>
    <t>CVS - General organization- of the heart and systemic circulation</t>
  </si>
  <si>
    <t>CVS - Electrical activity and the EKG</t>
  </si>
  <si>
    <t>THURSDAY</t>
  </si>
  <si>
    <t>The heart - mechanical activity</t>
  </si>
  <si>
    <t>Flow and pressure dynamics in various vessels</t>
  </si>
  <si>
    <t>Lymphatic circulation</t>
  </si>
  <si>
    <t>Capillary circulation and oedema formation</t>
  </si>
  <si>
    <t>Cardiac output and Control of cardiac output</t>
  </si>
  <si>
    <t>Cardiovascular control - general principles</t>
  </si>
  <si>
    <t>Cardiovascular control - immediate and long term mechanisms</t>
  </si>
  <si>
    <t>Cardiovascular control - local and systemic mechanisms</t>
  </si>
  <si>
    <t>Integrated responses</t>
  </si>
  <si>
    <t>Circulation in special areas (Brain and Liver)</t>
  </si>
  <si>
    <t>Cardiovascular homeostasis in exercise</t>
  </si>
  <si>
    <t>Cardiovascular shock</t>
  </si>
  <si>
    <t>RS - Gas laws and physical principles</t>
  </si>
  <si>
    <t>RS - Ventilation and mechanisms of ventilation</t>
  </si>
  <si>
    <t>RS - Volume changes and measurements</t>
  </si>
  <si>
    <t>RS - Blood/gas barrier and alveolar function</t>
  </si>
  <si>
    <t>RS - Pulmonary circulation</t>
  </si>
  <si>
    <t>RS - Ventilation perfusion ratio and methods of measurement</t>
  </si>
  <si>
    <t>RS - Gas transport (CO2 &amp; O2) and blood/tissue gas exchange</t>
  </si>
  <si>
    <t>RS - Control of respiration (General principles)</t>
  </si>
  <si>
    <t>RS - Integrated responses</t>
  </si>
  <si>
    <t>RS - Laryngeal physiology</t>
  </si>
  <si>
    <t>RS - Space, High altitude and depth physiology</t>
  </si>
  <si>
    <t>RS - non-respiratory functions of the lungs (Protective/Endocrine)</t>
  </si>
  <si>
    <t>RS - Cardiopulmonary failure</t>
  </si>
  <si>
    <t>INTRODUCTION TO PRACTICALS- HEARING</t>
  </si>
  <si>
    <t>M.F.DIN</t>
  </si>
  <si>
    <t>INTRODUCTION TO PRACTICALS-RESPIRATION.</t>
  </si>
  <si>
    <t>INTRODUCTION TO PRACTICALS-EKG</t>
  </si>
  <si>
    <t>INTRODUCTION TO PRACTICALS-EXERCISE PHYSIOLOGY</t>
  </si>
  <si>
    <t>INTRODUCTION TO PRACTICALS- VISION</t>
  </si>
  <si>
    <t>Renal Physiology</t>
  </si>
  <si>
    <t>Renal - Organization, evolutional and development</t>
  </si>
  <si>
    <t>Renal - regulatory mechanisms</t>
  </si>
  <si>
    <t>Renal - regulation of renal blood flow</t>
  </si>
  <si>
    <t>Renal - Filtration and clearance</t>
  </si>
  <si>
    <t>Renal - Proximal tubular function</t>
  </si>
  <si>
    <t>Renal - the loop of Henle</t>
  </si>
  <si>
    <t>Renal - distal tubule and collecting ducts</t>
  </si>
  <si>
    <t>Renal - concentration mechanisms, handling of hydrogen ions and water</t>
  </si>
  <si>
    <t>Renal - hormonal functions of the kidney</t>
  </si>
  <si>
    <t xml:space="preserve">Fluid and electrolyte balance </t>
  </si>
  <si>
    <t>Fluid therapy</t>
  </si>
  <si>
    <t>GIT - General functional organization</t>
  </si>
  <si>
    <t>GIT - general overview</t>
  </si>
  <si>
    <t>GIT - Principles of control of gut function (neuromyogenic)</t>
  </si>
  <si>
    <t>GIT - Principles of control of gut function (humoral)</t>
  </si>
  <si>
    <t xml:space="preserve">GIT - Upper GI motility (Mouth and Oesophagus) </t>
  </si>
  <si>
    <t>GIT - Upper GI motility (Stomach)</t>
  </si>
  <si>
    <t>GIT - Lower GI motility (Biliary and Pancreatic)</t>
  </si>
  <si>
    <t>GIT - Lower GI motility (Intestines and Rectum)</t>
  </si>
  <si>
    <t>GIT - Carbohydrate digestion and absorption</t>
  </si>
  <si>
    <t>GIT - Protein digestion and absorption</t>
  </si>
  <si>
    <t>GIT - Lipids digestion and absorption/ absorption of vitamins</t>
  </si>
  <si>
    <t>GIT - Absorption of ions</t>
  </si>
  <si>
    <t xml:space="preserve">GIT - Absorption of water </t>
  </si>
  <si>
    <t>Acid /base balance</t>
  </si>
  <si>
    <t>Applied aspects of Acid /base balance</t>
  </si>
  <si>
    <t>Departement of Medical Physiology</t>
  </si>
  <si>
    <t>Overview of endocrine system</t>
  </si>
  <si>
    <t>Endocrine - the hypothalamus</t>
  </si>
  <si>
    <t>Endocrine - the anterior pituitary</t>
  </si>
  <si>
    <t>O. OKONG'O</t>
  </si>
  <si>
    <t>Endocrine - the thyroid and iodine metabolism</t>
  </si>
  <si>
    <t>Endocrine - the parathyroids and Calcium metabolism</t>
  </si>
  <si>
    <t>Endocrine - vitamin D, calcitonin,  Calcium and bone physiology</t>
  </si>
  <si>
    <t>Endocrine - an overview of steroid hormones</t>
  </si>
  <si>
    <t>Endocrine - the adrenal cortex: mineralocorticoids</t>
  </si>
  <si>
    <t>Endocrine - endocrine pancreas, glucose homeostasis and diabetes mellitus</t>
  </si>
  <si>
    <t>Metabolism</t>
  </si>
  <si>
    <t>Control of visceral function, appetites and satiety</t>
  </si>
  <si>
    <t>Body temperature and regulation</t>
  </si>
  <si>
    <t>skin function</t>
  </si>
  <si>
    <t>Reproductive Physiology</t>
  </si>
  <si>
    <t>Reproduction - review of genetics</t>
  </si>
  <si>
    <t>Reproduction - reproductive system in utero</t>
  </si>
  <si>
    <t xml:space="preserve">Reproduction - puberty </t>
  </si>
  <si>
    <t>Reproduction - the climacteric</t>
  </si>
  <si>
    <t>Reproduction - developmental physiology and aging</t>
  </si>
  <si>
    <t>Reproduction - male reproductive system and gametogenesis</t>
  </si>
  <si>
    <t>Reproduction - ovarian function</t>
  </si>
  <si>
    <t>Reproduction - female reproductive cycles</t>
  </si>
  <si>
    <t>Reproduction - unovulation and infertility</t>
  </si>
  <si>
    <t>Reproduction - pregnancy :physiological changes diagnosis</t>
  </si>
  <si>
    <t>Reproduction - fetal placenta unit</t>
  </si>
  <si>
    <t>T.N.KIAMA</t>
  </si>
  <si>
    <t>Reproduction -  Lactation and breast feeding</t>
  </si>
  <si>
    <t>Reproduction - hormonal control of lactation</t>
  </si>
  <si>
    <t>Reproduction - fertility regulation and contraception</t>
  </si>
  <si>
    <t>Reproduction - fetal physiology and parturition</t>
  </si>
  <si>
    <t>Reproduction - Fetal adaptations and changes at birth</t>
  </si>
  <si>
    <t>SEXUALITY and AIDs</t>
  </si>
  <si>
    <t>MIDSEMESTER EXAMINATIONS</t>
  </si>
  <si>
    <t xml:space="preserve">Sensory Physiology </t>
  </si>
  <si>
    <t>Sensory Physiology - Spinal mechanisms</t>
  </si>
  <si>
    <t>Sensory Physiology - Specific spinal modalities</t>
  </si>
  <si>
    <t>Sensory Physiology - Cortical mechanisms</t>
  </si>
  <si>
    <t>Sensory Physiology - Specific cortical modalities</t>
  </si>
  <si>
    <t>Sensory Physiology - Pain peripheral mechanisms</t>
  </si>
  <si>
    <t>Sensory Physiology - Pain central mechanisms</t>
  </si>
  <si>
    <t>Sensory Physiology - principles of analgesia and pain relief</t>
  </si>
  <si>
    <t>WK 31</t>
  </si>
  <si>
    <t xml:space="preserve">Physiology of motor systems </t>
  </si>
  <si>
    <t>Organization of the spinal motor neuron</t>
  </si>
  <si>
    <t>Physiology of motor systems: brainstem motor mechanisms</t>
  </si>
  <si>
    <t>WK 32</t>
  </si>
  <si>
    <t>Physiology of motor systems: cortical motor mechanisms</t>
  </si>
  <si>
    <t>Physiology of motor systems: basal ganglia and extrapyramidal mechanisms</t>
  </si>
  <si>
    <t>Physiology of motor systems: cerebellar mechanisms</t>
  </si>
  <si>
    <t>Vestibular function/Balance</t>
  </si>
  <si>
    <t>Higher functions</t>
  </si>
  <si>
    <t>WK 33</t>
  </si>
  <si>
    <t>Higher neural function - EEG, cerebral frontal lobe function</t>
  </si>
  <si>
    <t>Higher neural function - language function, learning and memory</t>
  </si>
  <si>
    <t>Higher neural function - motivation and behaviour</t>
  </si>
  <si>
    <t>CSF circulation and the Blood Brain Barrier</t>
  </si>
  <si>
    <t>Sleep</t>
  </si>
  <si>
    <t>Consciousness/GA</t>
  </si>
  <si>
    <t>REVISION WEEK</t>
  </si>
  <si>
    <t>END OF YEAR EXAMINATIONS</t>
  </si>
  <si>
    <t>EXAMINATIONS OFFICER</t>
  </si>
  <si>
    <t>END OF YEAR 2</t>
  </si>
  <si>
    <t>hours</t>
  </si>
  <si>
    <t>%</t>
  </si>
  <si>
    <t>Lecture Schedule</t>
  </si>
  <si>
    <t>2009 - 2010 Academic Year</t>
  </si>
  <si>
    <t>Lecture Topics</t>
  </si>
  <si>
    <t>HR</t>
  </si>
  <si>
    <t>Lecturers</t>
  </si>
  <si>
    <t>Lecture outlines</t>
  </si>
  <si>
    <t>date submitted</t>
  </si>
  <si>
    <t>hr</t>
  </si>
  <si>
    <t>NBP</t>
  </si>
  <si>
    <t>HNK</t>
  </si>
  <si>
    <t xml:space="preserve">Descriptive terms and units of expression </t>
  </si>
  <si>
    <t>MWM</t>
  </si>
  <si>
    <t xml:space="preserve"> concept of normality</t>
  </si>
  <si>
    <t>PGK</t>
  </si>
  <si>
    <t>OO</t>
  </si>
  <si>
    <t>TKM</t>
  </si>
  <si>
    <t>AWM</t>
  </si>
  <si>
    <t>ESO</t>
  </si>
  <si>
    <t>MFD</t>
  </si>
  <si>
    <t>Transport across cell membranes</t>
  </si>
  <si>
    <t>TKN</t>
  </si>
  <si>
    <t>cellullar comunications</t>
  </si>
  <si>
    <t>applied cell physiology</t>
  </si>
  <si>
    <t>FOB</t>
  </si>
  <si>
    <t>applied cell  physiology</t>
  </si>
  <si>
    <t>Medical Statistics</t>
  </si>
  <si>
    <t>Basic Statistics -Introduction</t>
  </si>
  <si>
    <t>yes</t>
  </si>
  <si>
    <t>descriptive statistics</t>
  </si>
  <si>
    <t>measures of location and central tendecy</t>
  </si>
  <si>
    <t>normal distribution</t>
  </si>
  <si>
    <t>Variability &amp; frequency distribution</t>
  </si>
  <si>
    <t xml:space="preserve">Contigency tables and chi squares </t>
  </si>
  <si>
    <t xml:space="preserve">Correlation of measurements </t>
  </si>
  <si>
    <t>Significance test based on normal distribution</t>
  </si>
  <si>
    <t>Simple experimental design and analysis of variance</t>
  </si>
  <si>
    <t>Regression Analysis</t>
  </si>
  <si>
    <t>definition &amp; characteristics of life</t>
  </si>
  <si>
    <t>Organisation and specialisation  (Tissues, Organs and Organ systems)</t>
  </si>
  <si>
    <t>Control and Body compartments</t>
  </si>
  <si>
    <t>Physiological control</t>
  </si>
  <si>
    <t>Neural Communications</t>
  </si>
  <si>
    <t>resting membrane potential</t>
  </si>
  <si>
    <t>non -propagated potentials</t>
  </si>
  <si>
    <t>Action potential and propagation</t>
  </si>
  <si>
    <t>the neuron: types, structure and axoplasmic transport</t>
  </si>
  <si>
    <t>introduction to peripheral nerves</t>
  </si>
  <si>
    <t xml:space="preserve">Principles of intracellular communications </t>
  </si>
  <si>
    <t>TNK</t>
  </si>
  <si>
    <t>The second messengers- nucleotides cAMP and cGMP</t>
  </si>
  <si>
    <t>The second messengers- nitric oxide and carbon monoxide</t>
  </si>
  <si>
    <t>Steroids and gene function</t>
  </si>
  <si>
    <t xml:space="preserve">The synapse </t>
  </si>
  <si>
    <t>Principles of synaptic transmission</t>
  </si>
  <si>
    <t xml:space="preserve"> chemical transmission</t>
  </si>
  <si>
    <t>The autonomic nervous system - Organization</t>
  </si>
  <si>
    <t>sympathetic nervous system</t>
  </si>
  <si>
    <t xml:space="preserve"> Parasympathetic nervous system</t>
  </si>
  <si>
    <t>intergration -ANS</t>
  </si>
  <si>
    <t xml:space="preserve">Muscle  </t>
  </si>
  <si>
    <t>Reflex Physiology</t>
  </si>
  <si>
    <t xml:space="preserve">The spinal reflex - stretch reflex  </t>
  </si>
  <si>
    <t>Inverse stretch reflex</t>
  </si>
  <si>
    <t xml:space="preserve">Blood </t>
  </si>
  <si>
    <t>Leucopoiesis and thrombopoiesis</t>
  </si>
  <si>
    <t>Body Iron metabolism, Haem metabolism and catabolism</t>
  </si>
  <si>
    <t>Formed elements</t>
  </si>
  <si>
    <t>Physiology of formed elements - leucocytes</t>
  </si>
  <si>
    <t>Physiology of formed elements - platelets</t>
  </si>
  <si>
    <t>Blood groups, blood transfusion and other practical relevances</t>
  </si>
  <si>
    <t>Immune mechanisms</t>
  </si>
  <si>
    <t>Innate immunity</t>
  </si>
  <si>
    <t>Adaptive immunity</t>
  </si>
  <si>
    <t xml:space="preserve"> Immune mechanisms  and AIDs</t>
  </si>
  <si>
    <t>Cardiovascular failure and hypertension</t>
  </si>
  <si>
    <t>Respiratory Physiology</t>
  </si>
  <si>
    <t>RS - Organization</t>
  </si>
  <si>
    <t>RS - Extracorporeal circulation</t>
  </si>
  <si>
    <t>RS - Life Support - Oxygen therapy and resuscitation</t>
  </si>
  <si>
    <t>Renal -assessment of renal function and renal failure</t>
  </si>
  <si>
    <t>Renal - pathophysiology: hypertension, dialysis, renal transplants</t>
  </si>
  <si>
    <t>INTRODUCTION TO PRACTICALS- ANS FUNCTION</t>
  </si>
  <si>
    <t xml:space="preserve">GIT </t>
  </si>
  <si>
    <t>Motility</t>
  </si>
  <si>
    <t>GIT - Secretions of the digestive tract 1</t>
  </si>
  <si>
    <t>GIT - Secretions of the digestive tract 2</t>
  </si>
  <si>
    <t>Digestion and Absorption</t>
  </si>
  <si>
    <t>GIT - Applied aspects: diarrhoea, hyperalimentation intravenous nutrition</t>
  </si>
  <si>
    <t>Endocrine system</t>
  </si>
  <si>
    <t>Endocrine - the intermediate lobe and posterior pituitary</t>
  </si>
  <si>
    <t>Endocrine - adrenal cortex - glucocorticiods</t>
  </si>
  <si>
    <t>Metabolism &amp; Skin</t>
  </si>
  <si>
    <t>Basic nutrition and obesity</t>
  </si>
  <si>
    <t>Body temperature regulation</t>
  </si>
  <si>
    <t>Skin function</t>
  </si>
  <si>
    <t>Reproduction - male and female gonads</t>
  </si>
  <si>
    <t>Reproduction - ovulation, fertilization and infertility</t>
  </si>
  <si>
    <t>Reproduction - fertility regulation and contraception 1</t>
  </si>
  <si>
    <t>Reproduction - fertility regulation and contraception 2</t>
  </si>
  <si>
    <t>Sensory Physiology - Cortical mechanisms 1</t>
  </si>
  <si>
    <t>Sensory Physiology - Cortical mechanisms 2</t>
  </si>
  <si>
    <t>Sensory Physiology - Pain introduction</t>
  </si>
  <si>
    <t xml:space="preserve">Special senses </t>
  </si>
  <si>
    <t>Special senses - Vision 1</t>
  </si>
  <si>
    <t>Special senses - vision 2</t>
  </si>
  <si>
    <t>Special senses - hearing 1</t>
  </si>
  <si>
    <t>Special senses - hearing 2</t>
  </si>
  <si>
    <t>Special senses - olfaction</t>
  </si>
  <si>
    <t>Special senses - taste</t>
  </si>
  <si>
    <t>Physiology of motor systems</t>
  </si>
  <si>
    <t>Physiology of motor systems - general organization</t>
  </si>
  <si>
    <t>Physiology of motor systems - organization of the spinal motor neuron</t>
  </si>
  <si>
    <t>Physiology of motor systems - the spinal reflexes and motor mechanisms</t>
  </si>
  <si>
    <t>Vestibular function</t>
  </si>
  <si>
    <t xml:space="preserve"> Balance</t>
  </si>
  <si>
    <t>Higher neural function</t>
  </si>
  <si>
    <t>Integrative Physiology</t>
  </si>
  <si>
    <t>Fluid and pH Control</t>
  </si>
  <si>
    <t xml:space="preserve">Physiological response to injury and inflammation </t>
  </si>
  <si>
    <t>Physiological changes in aging</t>
  </si>
  <si>
    <t>Glucose regulation</t>
  </si>
  <si>
    <t xml:space="preserve">Fever </t>
  </si>
  <si>
    <t>FRIDAY</t>
  </si>
  <si>
    <t>PRACTICALS</t>
  </si>
  <si>
    <t>Basic nurition, malnutrition,  and obesity</t>
  </si>
  <si>
    <t>Hormonal control of Metabolism</t>
  </si>
  <si>
    <t>Endocrine - Growth Hormone and somatomedins</t>
  </si>
  <si>
    <t>J.SIAN</t>
  </si>
  <si>
    <t>Higher neural function - language function</t>
  </si>
  <si>
    <t>K. THAIRU</t>
  </si>
  <si>
    <t>Endorine System ( continued)</t>
  </si>
  <si>
    <t>Endocrine - Hormones of anterior pituitary</t>
  </si>
  <si>
    <t>Regulation of ACTH &amp; FSH secretion</t>
  </si>
  <si>
    <t>Pathophysiology of Anterior Pituitary Hormones</t>
  </si>
  <si>
    <t>Pathophysiology of developmental physiology</t>
  </si>
  <si>
    <t xml:space="preserve">Reproduction - puberty and climacteric </t>
  </si>
  <si>
    <t>Sensory Physiology - General Organization</t>
  </si>
  <si>
    <t>Higher neural function - Introduction and general principles</t>
  </si>
  <si>
    <t>Reproduction - the HPO and HPT axis</t>
  </si>
  <si>
    <t>Male Reproductive system and gametogenesis</t>
  </si>
  <si>
    <t>Sensory Physiology - Pain - peripheral mechanisms</t>
  </si>
  <si>
    <t>Sensory Physiology - Pain - central mechanisms</t>
  </si>
  <si>
    <t xml:space="preserve">Sensory Physiology- Pain -Intro and general principles </t>
  </si>
  <si>
    <t xml:space="preserve">Physiology of motor systems: basal ganglia and </t>
  </si>
  <si>
    <t>extrapyramidal mechanisms</t>
  </si>
  <si>
    <t>Pathophysiology of thyroid function</t>
  </si>
  <si>
    <t>Reproduction - Introduction and Review of genetics</t>
  </si>
  <si>
    <t>Reproduction - Invitro Fertilization - E.T.</t>
  </si>
  <si>
    <t>Reproduction - hormonal control of lactopoiesis</t>
  </si>
  <si>
    <t>Special Senses - Hearing</t>
  </si>
  <si>
    <t>Special Senses - Vision</t>
  </si>
  <si>
    <t>WK 34</t>
  </si>
  <si>
    <t>WK 35</t>
  </si>
  <si>
    <t xml:space="preserve">Pathophysiology of central motor function </t>
  </si>
  <si>
    <t>Pregnancy :physiological changes and preg diagnosis</t>
  </si>
  <si>
    <t>WK 29</t>
  </si>
  <si>
    <t>Special Senses - Taste and Olfaction</t>
  </si>
  <si>
    <t xml:space="preserve">Endocrine - adrenal medulla  and Actions of catecholamines </t>
  </si>
  <si>
    <t>Endocrine - Thyroid gland and iodine metabolism</t>
  </si>
  <si>
    <t xml:space="preserve"> principles of analgesia and pain relief</t>
  </si>
  <si>
    <t>LEVEL II</t>
  </si>
  <si>
    <t xml:space="preserve"> vitamin D, calcitonin,  Calcium and bone metabolism</t>
  </si>
  <si>
    <t>Hormones of posterior pituitary and the Intermediate lobe</t>
  </si>
  <si>
    <t>cortex: glucocorticoids and mineralocorticoids</t>
  </si>
  <si>
    <t>Endocrine - Pathophysiology of adrenal cortex</t>
  </si>
  <si>
    <t>ovulation, fertilization, conception and Implantation</t>
  </si>
  <si>
    <t xml:space="preserve"> motor systems: brainstem motor mechanisms</t>
  </si>
  <si>
    <t>Consciousness</t>
  </si>
  <si>
    <t>Sleep / /General anaesthesia</t>
  </si>
  <si>
    <t xml:space="preserve">endocrine pancreas, glucose homeostasis and diabetes </t>
  </si>
  <si>
    <t>CAT 4 (THEORETICAL PRACTICALS)</t>
  </si>
  <si>
    <t>NO PRACTICALS</t>
  </si>
  <si>
    <t xml:space="preserve"> PRACTICALS</t>
  </si>
  <si>
    <t>2016 - 2018 Academic Year</t>
  </si>
  <si>
    <t>the adrenal gland /overview of steroid hormones</t>
  </si>
  <si>
    <t xml:space="preserve"> the male and female gonads / ovarian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</si>
</sst>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;@"/>
  </numFmts>
  <fonts count="17" x14ac:knownFonts="1"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indexed="8"/>
      <name val="Tahoma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 Narrow"/>
      <family val="2"/>
    </font>
    <font>
      <sz val="11"/>
      <name val="Arial Narrow"/>
      <family val="2"/>
    </font>
    <font>
      <u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/>
    <xf numFmtId="0" fontId="2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Border="1"/>
    <xf numFmtId="1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Font="1" applyFill="1"/>
    <xf numFmtId="0" fontId="1" fillId="2" borderId="0" xfId="0" applyFont="1" applyFill="1"/>
    <xf numFmtId="0" fontId="3" fillId="0" borderId="0" xfId="0" applyFont="1" applyFill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1" fontId="7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3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0" xfId="0" applyFont="1"/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15" fontId="14" fillId="0" borderId="0" xfId="0" applyNumberFormat="1" applyFont="1"/>
    <xf numFmtId="0" fontId="15" fillId="0" borderId="0" xfId="0" applyFont="1" applyAlignment="1">
      <alignment horizontal="center"/>
    </xf>
    <xf numFmtId="0" fontId="14" fillId="0" borderId="1" xfId="0" applyFont="1" applyBorder="1"/>
    <xf numFmtId="0" fontId="15" fillId="0" borderId="2" xfId="0" applyFont="1" applyBorder="1"/>
    <xf numFmtId="164" fontId="15" fillId="0" borderId="2" xfId="0" applyNumberFormat="1" applyFont="1" applyBorder="1"/>
    <xf numFmtId="20" fontId="15" fillId="0" borderId="2" xfId="0" applyNumberFormat="1" applyFont="1" applyBorder="1" applyAlignment="1">
      <alignment horizontal="left"/>
    </xf>
    <xf numFmtId="0" fontId="15" fillId="0" borderId="3" xfId="0" applyFont="1" applyBorder="1"/>
    <xf numFmtId="0" fontId="14" fillId="0" borderId="4" xfId="0" applyFont="1" applyBorder="1"/>
    <xf numFmtId="0" fontId="15" fillId="0" borderId="0" xfId="0" applyFont="1" applyBorder="1"/>
    <xf numFmtId="164" fontId="15" fillId="0" borderId="0" xfId="0" applyNumberFormat="1" applyFont="1" applyBorder="1"/>
    <xf numFmtId="20" fontId="15" fillId="0" borderId="0" xfId="0" applyNumberFormat="1" applyFont="1" applyBorder="1" applyAlignment="1">
      <alignment horizontal="left"/>
    </xf>
    <xf numFmtId="0" fontId="15" fillId="0" borderId="5" xfId="0" applyFont="1" applyBorder="1"/>
    <xf numFmtId="20" fontId="16" fillId="0" borderId="0" xfId="0" applyNumberFormat="1" applyFont="1" applyBorder="1" applyAlignment="1">
      <alignment horizontal="left"/>
    </xf>
    <xf numFmtId="0" fontId="14" fillId="0" borderId="0" xfId="0" applyFont="1" applyBorder="1"/>
    <xf numFmtId="0" fontId="15" fillId="0" borderId="5" xfId="0" applyFont="1" applyFill="1" applyBorder="1"/>
    <xf numFmtId="0" fontId="14" fillId="0" borderId="6" xfId="0" applyFont="1" applyBorder="1"/>
    <xf numFmtId="0" fontId="14" fillId="0" borderId="7" xfId="0" applyFont="1" applyBorder="1"/>
    <xf numFmtId="164" fontId="15" fillId="0" borderId="7" xfId="0" applyNumberFormat="1" applyFont="1" applyBorder="1"/>
    <xf numFmtId="20" fontId="15" fillId="0" borderId="7" xfId="0" applyNumberFormat="1" applyFont="1" applyBorder="1" applyAlignment="1">
      <alignment horizontal="left"/>
    </xf>
    <xf numFmtId="0" fontId="15" fillId="0" borderId="7" xfId="0" applyFont="1" applyBorder="1"/>
    <xf numFmtId="0" fontId="15" fillId="0" borderId="8" xfId="0" applyFont="1" applyBorder="1"/>
    <xf numFmtId="16" fontId="15" fillId="0" borderId="0" xfId="0" applyNumberFormat="1" applyFont="1"/>
    <xf numFmtId="0" fontId="15" fillId="0" borderId="0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0" xfId="0" applyFont="1" applyBorder="1" applyAlignment="1">
      <alignment horizontal="left"/>
    </xf>
    <xf numFmtId="0" fontId="15" fillId="0" borderId="0" xfId="0" applyFont="1" applyFill="1" applyBorder="1"/>
    <xf numFmtId="0" fontId="15" fillId="0" borderId="3" xfId="0" applyFont="1" applyFill="1" applyBorder="1"/>
    <xf numFmtId="164" fontId="14" fillId="0" borderId="0" xfId="0" applyNumberFormat="1" applyFont="1" applyBorder="1"/>
    <xf numFmtId="20" fontId="14" fillId="0" borderId="0" xfId="0" applyNumberFormat="1" applyFont="1" applyBorder="1" applyAlignment="1">
      <alignment horizontal="left"/>
    </xf>
    <xf numFmtId="0" fontId="14" fillId="0" borderId="5" xfId="0" applyFont="1" applyBorder="1"/>
    <xf numFmtId="0" fontId="14" fillId="0" borderId="2" xfId="0" applyFont="1" applyBorder="1"/>
    <xf numFmtId="164" fontId="14" fillId="0" borderId="2" xfId="0" applyNumberFormat="1" applyFont="1" applyBorder="1"/>
    <xf numFmtId="20" fontId="14" fillId="0" borderId="2" xfId="0" applyNumberFormat="1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3" xfId="0" applyFont="1" applyBorder="1"/>
    <xf numFmtId="0" fontId="15" fillId="0" borderId="0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15" fillId="0" borderId="8" xfId="0" applyFont="1" applyFill="1" applyBorder="1"/>
    <xf numFmtId="0" fontId="14" fillId="0" borderId="8" xfId="0" applyFont="1" applyBorder="1"/>
    <xf numFmtId="20" fontId="15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2867025</xdr:colOff>
      <xdr:row>436</xdr:row>
      <xdr:rowOff>57150</xdr:rowOff>
    </xdr:from>
    <xdr:to>
      <xdr:col>7</xdr:col>
      <xdr:colOff>914400</xdr:colOff>
      <xdr:row>442</xdr:row>
      <xdr:rowOff>76200</xdr:rowOff>
    </xdr:to>
    <xdr:pic>
      <xdr:nvPicPr>
        <xdr:cNvPr id="179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0400" y="71142225"/>
          <a:ext cx="1019175" cy="990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790575</xdr:colOff>
      <xdr:row>0</xdr:row>
      <xdr:rowOff>9525</xdr:rowOff>
    </xdr:from>
    <xdr:to>
      <xdr:col>3</xdr:col>
      <xdr:colOff>466725</xdr:colOff>
      <xdr:row>3</xdr:row>
      <xdr:rowOff>142875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4525" y="9525"/>
          <a:ext cx="504825" cy="6191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190500</xdr:colOff>
          <xdr:row>93</xdr:row>
          <xdr:rowOff>0</xdr:rowOff>
        </xdr:from>
        <xdr:to>
          <xdr:col>20</xdr:col>
          <xdr:colOff>9525</xdr:colOff>
          <xdr:row>97</xdr:row>
          <xdr:rowOff>190500</xdr:rowOff>
        </xdr:to>
        <xdr:sp macro="" textlink="">
          <xdr:nvSpPr>
            <xdr:cNvPr id="1031" name="Picture 1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120</xdr:row>
      <xdr:rowOff>85725</xdr:rowOff>
    </xdr:from>
    <xdr:to>
      <xdr:col>0</xdr:col>
      <xdr:colOff>781050</xdr:colOff>
      <xdr:row>125</xdr:row>
      <xdr:rowOff>161925</xdr:rowOff>
    </xdr:to>
    <xdr:pic>
      <xdr:nvPicPr>
        <xdr:cNvPr id="224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916650"/>
          <a:ext cx="781050" cy="8858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266</xdr:row>
          <xdr:rowOff>0</xdr:rowOff>
        </xdr:from>
        <xdr:to>
          <xdr:col>14</xdr:col>
          <xdr:colOff>9525</xdr:colOff>
          <xdr:row>273</xdr:row>
          <xdr:rowOff>142875</xdr:rowOff>
        </xdr:to>
        <xdr:sp macro="" textlink="">
          <xdr:nvSpPr>
            <xdr:cNvPr id="2050" name="Picture 5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457200</xdr:colOff>
          <xdr:row>194</xdr:row>
          <xdr:rowOff>0</xdr:rowOff>
        </xdr:from>
        <xdr:to>
          <xdr:col>10</xdr:col>
          <xdr:colOff>333375</xdr:colOff>
          <xdr:row>200</xdr:row>
          <xdr:rowOff>142875</xdr:rowOff>
        </xdr:to>
        <xdr:sp macro="" textlink="">
          <xdr:nvSpPr>
            <xdr:cNvPr id="2051" name="Picture 6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2</xdr:col>
      <xdr:colOff>609600</xdr:colOff>
      <xdr:row>5</xdr:row>
      <xdr:rowOff>76200</xdr:rowOff>
    </xdr:to>
    <xdr:pic>
      <xdr:nvPicPr>
        <xdr:cNvPr id="428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950" y="0"/>
          <a:ext cx="704850" cy="10287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9"/>
  <sheetViews>
    <sheetView tabSelected="1" view="pageBreakPreview" topLeftCell="A76" zoomScaleSheetLayoutView="100" workbookViewId="0">
      <selection activeCell="J96" sqref="J96"/>
    </sheetView>
  </sheetViews>
  <sheetFormatPr defaultRowHeight="12.75" x14ac:dyDescent="0.2"/>
  <cols>
    <col min="1" max="1" width="2" customWidth="1"/>
    <col min="2" max="2" width="7.7109375" style="1" customWidth="1"/>
    <col min="3" max="3" width="13.28515625" bestFit="1" customWidth="1"/>
    <col min="4" max="4" width="8.42578125" style="2" customWidth="1"/>
    <col min="5" max="6" width="6.28515625" style="3" customWidth="1"/>
    <col min="7" max="7" width="49.5703125" customWidth="1"/>
    <col min="8" max="8" width="20.140625" customWidth="1"/>
    <col min="9" max="9" width="3.140625" customWidth="1"/>
  </cols>
  <sheetData>
    <row r="1" spans="1:9" x14ac:dyDescent="0.2">
      <c r="C1" s="1"/>
      <c r="G1" s="7"/>
    </row>
    <row r="2" spans="1:9" ht="16.5" x14ac:dyDescent="0.3">
      <c r="A2" s="38"/>
      <c r="B2" s="35"/>
      <c r="C2" s="35"/>
      <c r="D2" s="39"/>
      <c r="E2" s="40"/>
      <c r="F2" s="41" t="s">
        <v>8</v>
      </c>
      <c r="G2" s="41"/>
      <c r="H2" s="38" t="s">
        <v>359</v>
      </c>
      <c r="I2" s="38"/>
    </row>
    <row r="3" spans="1:9" ht="16.5" x14ac:dyDescent="0.3">
      <c r="A3" s="38"/>
      <c r="B3" s="35"/>
      <c r="C3" s="35"/>
      <c r="D3" s="39"/>
      <c r="E3" s="40"/>
      <c r="F3" s="41" t="s">
        <v>9</v>
      </c>
      <c r="G3" s="41"/>
      <c r="H3" s="38"/>
      <c r="I3" s="38"/>
    </row>
    <row r="4" spans="1:9" ht="16.5" x14ac:dyDescent="0.3">
      <c r="A4" s="38"/>
      <c r="B4" s="35"/>
      <c r="C4" s="38"/>
      <c r="D4" s="39"/>
      <c r="E4" s="40"/>
      <c r="F4" s="41" t="s">
        <v>133</v>
      </c>
      <c r="G4" s="41"/>
      <c r="H4" s="38"/>
      <c r="I4" s="38"/>
    </row>
    <row r="5" spans="1:9" ht="16.5" x14ac:dyDescent="0.3">
      <c r="A5" s="38"/>
      <c r="B5" s="35"/>
      <c r="C5" s="38"/>
      <c r="D5" s="39"/>
      <c r="E5" s="40"/>
      <c r="F5" s="41" t="s">
        <v>10</v>
      </c>
      <c r="G5" s="41"/>
      <c r="H5" s="38"/>
      <c r="I5" s="38"/>
    </row>
    <row r="6" spans="1:9" ht="16.5" x14ac:dyDescent="0.3">
      <c r="A6" s="38"/>
      <c r="B6" s="35"/>
      <c r="C6" s="35" t="s">
        <v>0</v>
      </c>
      <c r="D6" s="35" t="s">
        <v>1</v>
      </c>
      <c r="E6" s="40"/>
      <c r="F6" s="41" t="s">
        <v>372</v>
      </c>
      <c r="G6" s="41"/>
      <c r="H6" s="38"/>
      <c r="I6" s="38"/>
    </row>
    <row r="7" spans="1:9" ht="16.5" x14ac:dyDescent="0.3">
      <c r="A7" s="38"/>
      <c r="B7" s="35"/>
      <c r="C7" s="35" t="s">
        <v>2</v>
      </c>
      <c r="D7" s="35" t="s">
        <v>3</v>
      </c>
      <c r="E7" s="40"/>
      <c r="F7" s="35"/>
      <c r="G7" s="42"/>
      <c r="H7" s="38"/>
      <c r="I7" s="38"/>
    </row>
    <row r="8" spans="1:9" ht="16.5" x14ac:dyDescent="0.3">
      <c r="A8" s="38"/>
      <c r="B8" s="35"/>
      <c r="C8" s="35" t="s">
        <v>4</v>
      </c>
      <c r="D8" s="35" t="s">
        <v>5</v>
      </c>
      <c r="E8" s="40"/>
      <c r="F8" s="35"/>
      <c r="G8" s="35" t="s">
        <v>33</v>
      </c>
      <c r="H8" s="43">
        <v>43283</v>
      </c>
      <c r="I8" s="38"/>
    </row>
    <row r="9" spans="1:9" ht="16.5" x14ac:dyDescent="0.3">
      <c r="A9" s="38"/>
      <c r="B9" s="35"/>
      <c r="C9" s="35" t="s">
        <v>6</v>
      </c>
      <c r="D9" s="35" t="s">
        <v>7</v>
      </c>
      <c r="E9" s="40"/>
      <c r="F9" s="35"/>
      <c r="G9" s="35"/>
      <c r="H9" s="38"/>
      <c r="I9" s="38"/>
    </row>
    <row r="10" spans="1:9" ht="17.25" thickBot="1" x14ac:dyDescent="0.35">
      <c r="A10" s="38"/>
      <c r="B10" s="35"/>
      <c r="C10" s="35"/>
      <c r="D10" s="39"/>
      <c r="E10" s="40"/>
      <c r="F10" s="35"/>
      <c r="G10" s="35" t="s">
        <v>329</v>
      </c>
      <c r="H10" s="44"/>
      <c r="I10" s="38"/>
    </row>
    <row r="11" spans="1:9" ht="16.5" x14ac:dyDescent="0.3">
      <c r="A11" s="38"/>
      <c r="B11" s="45" t="s">
        <v>38</v>
      </c>
      <c r="C11" s="46" t="s">
        <v>12</v>
      </c>
      <c r="D11" s="47">
        <v>43285</v>
      </c>
      <c r="E11" s="48">
        <v>0.58333333333333337</v>
      </c>
      <c r="F11" s="48">
        <v>0.625</v>
      </c>
      <c r="G11" s="46" t="s">
        <v>330</v>
      </c>
      <c r="H11" s="49" t="s">
        <v>14</v>
      </c>
      <c r="I11" s="38"/>
    </row>
    <row r="12" spans="1:9" ht="16.5" x14ac:dyDescent="0.3">
      <c r="A12" s="38"/>
      <c r="B12" s="50"/>
      <c r="C12" s="51" t="s">
        <v>12</v>
      </c>
      <c r="D12" s="52"/>
      <c r="E12" s="53">
        <v>0.625</v>
      </c>
      <c r="F12" s="53">
        <v>0.66666666666666663</v>
      </c>
      <c r="G12" s="51" t="s">
        <v>325</v>
      </c>
      <c r="H12" s="54" t="s">
        <v>14</v>
      </c>
      <c r="I12" s="38"/>
    </row>
    <row r="13" spans="1:9" ht="16.5" x14ac:dyDescent="0.3">
      <c r="A13" s="38"/>
      <c r="B13" s="50"/>
      <c r="C13" s="51" t="s">
        <v>12</v>
      </c>
      <c r="D13" s="52"/>
      <c r="E13" s="53">
        <v>0.66666666666666663</v>
      </c>
      <c r="F13" s="55">
        <v>0.70833333333333337</v>
      </c>
      <c r="G13" s="51" t="s">
        <v>331</v>
      </c>
      <c r="H13" s="54" t="s">
        <v>14</v>
      </c>
      <c r="I13" s="38"/>
    </row>
    <row r="14" spans="1:9" ht="16.5" x14ac:dyDescent="0.3">
      <c r="A14" s="38"/>
      <c r="B14" s="50"/>
      <c r="C14" s="51" t="s">
        <v>12</v>
      </c>
      <c r="D14" s="52"/>
      <c r="E14" s="53">
        <v>0.66666666666666663</v>
      </c>
      <c r="F14" s="55">
        <v>0.70833333333333337</v>
      </c>
      <c r="G14" s="51" t="s">
        <v>332</v>
      </c>
      <c r="H14" s="54" t="s">
        <v>14</v>
      </c>
      <c r="I14" s="38"/>
    </row>
    <row r="15" spans="1:9" ht="16.5" x14ac:dyDescent="0.3">
      <c r="A15" s="38"/>
      <c r="B15" s="50"/>
      <c r="C15" s="51" t="s">
        <v>74</v>
      </c>
      <c r="D15" s="52">
        <v>43286</v>
      </c>
      <c r="E15" s="53">
        <v>0.35416666666666669</v>
      </c>
      <c r="F15" s="53">
        <v>0.45833333333333331</v>
      </c>
      <c r="G15" s="51" t="s">
        <v>322</v>
      </c>
      <c r="H15" s="54" t="s">
        <v>21</v>
      </c>
      <c r="I15" s="38"/>
    </row>
    <row r="16" spans="1:9" ht="16.5" x14ac:dyDescent="0.3">
      <c r="A16" s="38"/>
      <c r="B16" s="50"/>
      <c r="C16" s="56" t="s">
        <v>74</v>
      </c>
      <c r="D16" s="52"/>
      <c r="E16" s="53">
        <v>0.45833333333333331</v>
      </c>
      <c r="F16" s="53">
        <v>0.5</v>
      </c>
      <c r="G16" s="51" t="s">
        <v>361</v>
      </c>
      <c r="H16" s="54" t="s">
        <v>14</v>
      </c>
      <c r="I16" s="38"/>
    </row>
    <row r="17" spans="1:9" ht="16.5" x14ac:dyDescent="0.3">
      <c r="A17" s="38"/>
      <c r="B17" s="50"/>
      <c r="C17" s="56" t="s">
        <v>74</v>
      </c>
      <c r="D17" s="52"/>
      <c r="E17" s="53">
        <v>0.5</v>
      </c>
      <c r="F17" s="53">
        <v>0.54166666666666663</v>
      </c>
      <c r="G17" s="51" t="s">
        <v>357</v>
      </c>
      <c r="H17" s="54" t="s">
        <v>52</v>
      </c>
      <c r="I17" s="38"/>
    </row>
    <row r="18" spans="1:9" ht="16.5" x14ac:dyDescent="0.3">
      <c r="A18" s="38"/>
      <c r="B18" s="50"/>
      <c r="C18" s="56" t="s">
        <v>74</v>
      </c>
      <c r="D18" s="52"/>
      <c r="E18" s="53">
        <v>0.5</v>
      </c>
      <c r="F18" s="53">
        <v>0.54166666666666663</v>
      </c>
      <c r="G18" s="51" t="s">
        <v>344</v>
      </c>
      <c r="H18" s="57" t="s">
        <v>52</v>
      </c>
      <c r="I18" s="38"/>
    </row>
    <row r="19" spans="1:9" ht="16.5" x14ac:dyDescent="0.3">
      <c r="A19" s="38"/>
      <c r="B19" s="50"/>
      <c r="C19" s="56" t="s">
        <v>321</v>
      </c>
      <c r="D19" s="52">
        <v>43287</v>
      </c>
      <c r="E19" s="53">
        <v>0.35416666666666669</v>
      </c>
      <c r="F19" s="53">
        <v>0.41666666666666669</v>
      </c>
      <c r="G19" s="51" t="s">
        <v>370</v>
      </c>
      <c r="H19" s="54" t="s">
        <v>21</v>
      </c>
      <c r="I19" s="38"/>
    </row>
    <row r="20" spans="1:9" ht="17.25" thickBot="1" x14ac:dyDescent="0.35">
      <c r="A20" s="38"/>
      <c r="B20" s="58"/>
      <c r="C20" s="59" t="s">
        <v>321</v>
      </c>
      <c r="D20" s="60"/>
      <c r="E20" s="61">
        <v>0.41666666666666669</v>
      </c>
      <c r="F20" s="61">
        <v>0.54166666666666663</v>
      </c>
      <c r="G20" s="62" t="s">
        <v>322</v>
      </c>
      <c r="H20" s="63" t="s">
        <v>21</v>
      </c>
      <c r="I20" s="38"/>
    </row>
    <row r="21" spans="1:9" ht="16.5" x14ac:dyDescent="0.3">
      <c r="A21" s="64"/>
      <c r="B21" s="45" t="s">
        <v>44</v>
      </c>
      <c r="C21" s="46" t="s">
        <v>12</v>
      </c>
      <c r="D21" s="47">
        <v>43292</v>
      </c>
      <c r="E21" s="48">
        <v>0.58333333333333337</v>
      </c>
      <c r="F21" s="48">
        <v>0.625</v>
      </c>
      <c r="G21" s="46" t="s">
        <v>139</v>
      </c>
      <c r="H21" s="49" t="s">
        <v>52</v>
      </c>
      <c r="I21" s="38"/>
    </row>
    <row r="22" spans="1:9" ht="16.5" x14ac:dyDescent="0.3">
      <c r="A22" s="38"/>
      <c r="B22" s="50"/>
      <c r="C22" s="51" t="s">
        <v>12</v>
      </c>
      <c r="D22" s="52"/>
      <c r="E22" s="53">
        <v>0.625</v>
      </c>
      <c r="F22" s="53">
        <v>0.66666666666666663</v>
      </c>
      <c r="G22" s="51" t="s">
        <v>360</v>
      </c>
      <c r="H22" s="54" t="s">
        <v>52</v>
      </c>
      <c r="I22" s="38"/>
    </row>
    <row r="23" spans="1:9" ht="16.5" x14ac:dyDescent="0.3">
      <c r="A23" s="38"/>
      <c r="B23" s="50"/>
      <c r="C23" s="51" t="s">
        <v>12</v>
      </c>
      <c r="D23" s="52"/>
      <c r="E23" s="53">
        <v>0.66666666666666663</v>
      </c>
      <c r="F23" s="53">
        <v>0.70833333333333337</v>
      </c>
      <c r="G23" s="51" t="s">
        <v>360</v>
      </c>
      <c r="H23" s="54" t="s">
        <v>52</v>
      </c>
      <c r="I23" s="38"/>
    </row>
    <row r="24" spans="1:9" ht="16.5" x14ac:dyDescent="0.3">
      <c r="A24" s="38"/>
      <c r="B24" s="50"/>
      <c r="C24" s="51" t="s">
        <v>74</v>
      </c>
      <c r="D24" s="52"/>
      <c r="E24" s="53">
        <v>0.35416666666666669</v>
      </c>
      <c r="F24" s="53">
        <v>0.4375</v>
      </c>
      <c r="G24" s="51" t="s">
        <v>322</v>
      </c>
      <c r="H24" s="54" t="s">
        <v>21</v>
      </c>
      <c r="I24" s="38"/>
    </row>
    <row r="25" spans="1:9" ht="16.5" x14ac:dyDescent="0.3">
      <c r="A25" s="38"/>
      <c r="B25" s="50"/>
      <c r="C25" s="56" t="s">
        <v>74</v>
      </c>
      <c r="D25" s="52">
        <v>43293</v>
      </c>
      <c r="E25" s="53">
        <v>0.45833333333333331</v>
      </c>
      <c r="F25" s="53">
        <v>0.54166666666666663</v>
      </c>
      <c r="G25" s="51" t="s">
        <v>373</v>
      </c>
      <c r="H25" s="54" t="s">
        <v>14</v>
      </c>
      <c r="I25" s="38"/>
    </row>
    <row r="26" spans="1:9" ht="16.5" x14ac:dyDescent="0.3">
      <c r="A26" s="38"/>
      <c r="B26" s="50"/>
      <c r="C26" s="56" t="s">
        <v>321</v>
      </c>
      <c r="D26" s="52">
        <v>43294</v>
      </c>
      <c r="E26" s="53">
        <v>0.35416666666666669</v>
      </c>
      <c r="F26" s="53">
        <v>0.41666666666666669</v>
      </c>
      <c r="G26" s="51" t="s">
        <v>370</v>
      </c>
      <c r="H26" s="54" t="s">
        <v>21</v>
      </c>
      <c r="I26" s="38"/>
    </row>
    <row r="27" spans="1:9" ht="17.25" thickBot="1" x14ac:dyDescent="0.35">
      <c r="A27" s="38"/>
      <c r="B27" s="50"/>
      <c r="C27" s="56" t="s">
        <v>321</v>
      </c>
      <c r="D27" s="52"/>
      <c r="E27" s="53">
        <v>0.41666666666666669</v>
      </c>
      <c r="F27" s="53">
        <v>0.54166666666666663</v>
      </c>
      <c r="G27" s="51" t="s">
        <v>322</v>
      </c>
      <c r="H27" s="54" t="s">
        <v>21</v>
      </c>
      <c r="I27" s="38"/>
    </row>
    <row r="28" spans="1:9" ht="16.5" x14ac:dyDescent="0.3">
      <c r="A28" s="38"/>
      <c r="B28" s="45" t="s">
        <v>48</v>
      </c>
      <c r="C28" s="46" t="s">
        <v>12</v>
      </c>
      <c r="D28" s="47">
        <v>43299</v>
      </c>
      <c r="E28" s="48">
        <v>0.58333333333333337</v>
      </c>
      <c r="F28" s="48">
        <v>0.625</v>
      </c>
      <c r="G28" s="46" t="s">
        <v>362</v>
      </c>
      <c r="H28" s="49" t="s">
        <v>14</v>
      </c>
      <c r="I28" s="38"/>
    </row>
    <row r="29" spans="1:9" ht="16.5" x14ac:dyDescent="0.3">
      <c r="A29" s="38"/>
      <c r="B29" s="50"/>
      <c r="C29" s="51" t="s">
        <v>12</v>
      </c>
      <c r="D29" s="52"/>
      <c r="E29" s="53">
        <v>0.625</v>
      </c>
      <c r="F29" s="53">
        <v>0.66666666666666663</v>
      </c>
      <c r="G29" s="51" t="s">
        <v>363</v>
      </c>
      <c r="H29" s="54" t="s">
        <v>14</v>
      </c>
      <c r="I29" s="38"/>
    </row>
    <row r="30" spans="1:9" ht="16.5" x14ac:dyDescent="0.3">
      <c r="A30" s="38"/>
      <c r="B30" s="50"/>
      <c r="C30" s="51" t="s">
        <v>12</v>
      </c>
      <c r="D30" s="52"/>
      <c r="E30" s="53">
        <v>0.66666666666666663</v>
      </c>
      <c r="F30" s="53">
        <v>0.70833333333333337</v>
      </c>
      <c r="G30" s="51" t="s">
        <v>356</v>
      </c>
      <c r="H30" s="54" t="s">
        <v>137</v>
      </c>
      <c r="I30" s="38"/>
    </row>
    <row r="31" spans="1:9" ht="16.5" x14ac:dyDescent="0.3">
      <c r="A31" s="38"/>
      <c r="B31" s="50"/>
      <c r="C31" s="51" t="s">
        <v>74</v>
      </c>
      <c r="D31" s="52"/>
      <c r="E31" s="53">
        <v>0.35416666666666669</v>
      </c>
      <c r="F31" s="53">
        <v>0.45833333333333331</v>
      </c>
      <c r="G31" s="51" t="s">
        <v>322</v>
      </c>
      <c r="H31" s="54" t="s">
        <v>21</v>
      </c>
      <c r="I31" s="38"/>
    </row>
    <row r="32" spans="1:9" ht="16.5" x14ac:dyDescent="0.3">
      <c r="A32" s="38"/>
      <c r="B32" s="50"/>
      <c r="C32" s="56" t="s">
        <v>74</v>
      </c>
      <c r="D32" s="52">
        <v>43300</v>
      </c>
      <c r="E32" s="53">
        <v>0.45833333333333331</v>
      </c>
      <c r="F32" s="53">
        <v>0.54166666666666663</v>
      </c>
      <c r="G32" s="65" t="s">
        <v>368</v>
      </c>
      <c r="H32" s="54" t="s">
        <v>137</v>
      </c>
      <c r="I32" s="38"/>
    </row>
    <row r="33" spans="1:9" ht="16.5" x14ac:dyDescent="0.3">
      <c r="A33" s="38"/>
      <c r="B33" s="50"/>
      <c r="C33" s="56" t="s">
        <v>321</v>
      </c>
      <c r="D33" s="52">
        <v>43301</v>
      </c>
      <c r="E33" s="53">
        <v>0.35416666666666669</v>
      </c>
      <c r="F33" s="53">
        <v>0.41666666666666669</v>
      </c>
      <c r="G33" s="51" t="s">
        <v>370</v>
      </c>
      <c r="H33" s="54" t="s">
        <v>21</v>
      </c>
      <c r="I33" s="38"/>
    </row>
    <row r="34" spans="1:9" ht="17.25" thickBot="1" x14ac:dyDescent="0.35">
      <c r="A34" s="38"/>
      <c r="B34" s="50"/>
      <c r="C34" s="56" t="s">
        <v>321</v>
      </c>
      <c r="D34" s="52"/>
      <c r="E34" s="53">
        <v>0.41666666666666669</v>
      </c>
      <c r="F34" s="53">
        <v>0.54166666666666663</v>
      </c>
      <c r="G34" s="51" t="s">
        <v>322</v>
      </c>
      <c r="H34" s="54" t="s">
        <v>21</v>
      </c>
      <c r="I34" s="38"/>
    </row>
    <row r="35" spans="1:9" ht="16.5" x14ac:dyDescent="0.3">
      <c r="A35" s="38"/>
      <c r="B35" s="45" t="s">
        <v>50</v>
      </c>
      <c r="C35" s="46" t="s">
        <v>12</v>
      </c>
      <c r="D35" s="47">
        <v>43306</v>
      </c>
      <c r="E35" s="48">
        <v>0.58333333333333337</v>
      </c>
      <c r="F35" s="48">
        <v>0.625</v>
      </c>
      <c r="G35" s="66" t="s">
        <v>368</v>
      </c>
      <c r="H35" s="49" t="s">
        <v>137</v>
      </c>
      <c r="I35" s="38"/>
    </row>
    <row r="36" spans="1:9" ht="16.5" x14ac:dyDescent="0.3">
      <c r="A36" s="38"/>
      <c r="B36" s="50"/>
      <c r="C36" s="51" t="s">
        <v>12</v>
      </c>
      <c r="D36" s="52"/>
      <c r="E36" s="53">
        <v>0.625</v>
      </c>
      <c r="F36" s="53">
        <v>0.66666666666666663</v>
      </c>
      <c r="G36" s="51" t="s">
        <v>324</v>
      </c>
      <c r="H36" s="54" t="s">
        <v>137</v>
      </c>
      <c r="I36" s="38"/>
    </row>
    <row r="37" spans="1:9" ht="16.5" x14ac:dyDescent="0.3">
      <c r="A37" s="38"/>
      <c r="B37" s="50"/>
      <c r="C37" s="51" t="s">
        <v>12</v>
      </c>
      <c r="D37" s="52"/>
      <c r="E37" s="53">
        <v>0.66666666666666663</v>
      </c>
      <c r="F37" s="53">
        <v>0.70833333333333337</v>
      </c>
      <c r="G37" s="51" t="s">
        <v>323</v>
      </c>
      <c r="H37" s="54" t="s">
        <v>137</v>
      </c>
      <c r="I37" s="38"/>
    </row>
    <row r="38" spans="1:9" ht="16.5" x14ac:dyDescent="0.3">
      <c r="A38" s="38"/>
      <c r="B38" s="50"/>
      <c r="C38" s="51" t="s">
        <v>74</v>
      </c>
      <c r="D38" s="52">
        <v>43307</v>
      </c>
      <c r="E38" s="53">
        <v>0.35416666666666669</v>
      </c>
      <c r="F38" s="53">
        <v>0.45833333333333331</v>
      </c>
      <c r="G38" s="51" t="s">
        <v>322</v>
      </c>
      <c r="H38" s="54" t="s">
        <v>21</v>
      </c>
      <c r="I38" s="38"/>
    </row>
    <row r="39" spans="1:9" ht="16.5" x14ac:dyDescent="0.3">
      <c r="A39" s="38"/>
      <c r="B39" s="50"/>
      <c r="C39" s="56" t="s">
        <v>74</v>
      </c>
      <c r="D39" s="52"/>
      <c r="E39" s="53">
        <v>0.45833333333333331</v>
      </c>
      <c r="F39" s="53">
        <v>0.54166666666666663</v>
      </c>
      <c r="G39" s="51" t="s">
        <v>146</v>
      </c>
      <c r="H39" s="54" t="s">
        <v>17</v>
      </c>
      <c r="I39" s="38"/>
    </row>
    <row r="40" spans="1:9" ht="16.5" x14ac:dyDescent="0.3">
      <c r="A40" s="38"/>
      <c r="B40" s="50"/>
      <c r="C40" s="56" t="s">
        <v>321</v>
      </c>
      <c r="D40" s="52">
        <v>43308</v>
      </c>
      <c r="E40" s="53">
        <v>0.35416666666666669</v>
      </c>
      <c r="F40" s="53">
        <v>0.41666666666666669</v>
      </c>
      <c r="G40" s="51" t="s">
        <v>370</v>
      </c>
      <c r="H40" s="54" t="s">
        <v>21</v>
      </c>
      <c r="I40" s="38"/>
    </row>
    <row r="41" spans="1:9" ht="17.25" thickBot="1" x14ac:dyDescent="0.35">
      <c r="A41" s="38"/>
      <c r="B41" s="58"/>
      <c r="C41" s="59" t="s">
        <v>321</v>
      </c>
      <c r="D41" s="60"/>
      <c r="E41" s="61">
        <v>0.41666666666666669</v>
      </c>
      <c r="F41" s="61">
        <v>0.54166666666666663</v>
      </c>
      <c r="G41" s="62" t="s">
        <v>322</v>
      </c>
      <c r="H41" s="63" t="s">
        <v>21</v>
      </c>
      <c r="I41" s="38"/>
    </row>
    <row r="42" spans="1:9" ht="16.5" x14ac:dyDescent="0.3">
      <c r="A42" s="38"/>
      <c r="B42" s="50" t="s">
        <v>54</v>
      </c>
      <c r="C42" s="56" t="s">
        <v>12</v>
      </c>
      <c r="D42" s="52">
        <v>43313</v>
      </c>
      <c r="E42" s="53">
        <v>0.58333333333333337</v>
      </c>
      <c r="F42" s="53">
        <v>0.625</v>
      </c>
      <c r="G42" s="51" t="s">
        <v>147</v>
      </c>
      <c r="H42" s="54" t="s">
        <v>17</v>
      </c>
      <c r="I42" s="38"/>
    </row>
    <row r="43" spans="1:9" ht="16.5" x14ac:dyDescent="0.3">
      <c r="A43" s="38"/>
      <c r="B43" s="50"/>
      <c r="C43" s="56"/>
      <c r="D43" s="52"/>
      <c r="E43" s="53"/>
      <c r="F43" s="53"/>
      <c r="G43" s="36" t="s">
        <v>148</v>
      </c>
      <c r="H43" s="54"/>
      <c r="I43" s="38"/>
    </row>
    <row r="44" spans="1:9" ht="16.5" x14ac:dyDescent="0.3">
      <c r="A44" s="38"/>
      <c r="B44" s="50"/>
      <c r="C44" s="56" t="s">
        <v>12</v>
      </c>
      <c r="D44" s="52"/>
      <c r="E44" s="53">
        <v>0.625</v>
      </c>
      <c r="F44" s="53">
        <v>0.66666666666666663</v>
      </c>
      <c r="G44" s="51" t="s">
        <v>345</v>
      </c>
      <c r="H44" s="54" t="s">
        <v>14</v>
      </c>
      <c r="I44" s="38"/>
    </row>
    <row r="45" spans="1:9" ht="16.5" x14ac:dyDescent="0.3">
      <c r="A45" s="38"/>
      <c r="B45" s="50"/>
      <c r="C45" s="51" t="s">
        <v>12</v>
      </c>
      <c r="D45" s="52"/>
      <c r="E45" s="53">
        <v>0.66666666666666663</v>
      </c>
      <c r="F45" s="53">
        <v>0.70833333333333337</v>
      </c>
      <c r="G45" s="51" t="s">
        <v>150</v>
      </c>
      <c r="H45" s="54" t="s">
        <v>14</v>
      </c>
      <c r="I45" s="38"/>
    </row>
    <row r="46" spans="1:9" ht="16.5" x14ac:dyDescent="0.3">
      <c r="A46" s="38"/>
      <c r="B46" s="50"/>
      <c r="C46" s="51" t="s">
        <v>74</v>
      </c>
      <c r="D46" s="52">
        <v>43314</v>
      </c>
      <c r="E46" s="53">
        <v>0.35416666666666669</v>
      </c>
      <c r="F46" s="53">
        <v>0.45833333333333331</v>
      </c>
      <c r="G46" s="51" t="s">
        <v>322</v>
      </c>
      <c r="H46" s="54" t="s">
        <v>21</v>
      </c>
      <c r="I46" s="38"/>
    </row>
    <row r="47" spans="1:9" ht="16.5" x14ac:dyDescent="0.3">
      <c r="A47" s="38"/>
      <c r="B47" s="50"/>
      <c r="C47" s="56" t="s">
        <v>74</v>
      </c>
      <c r="D47" s="52"/>
      <c r="E47" s="53">
        <v>0.45833333333333331</v>
      </c>
      <c r="F47" s="53">
        <v>0.54166666666666663</v>
      </c>
      <c r="G47" s="51" t="s">
        <v>333</v>
      </c>
      <c r="H47" s="54" t="s">
        <v>14</v>
      </c>
      <c r="I47" s="38"/>
    </row>
    <row r="48" spans="1:9" ht="16.5" x14ac:dyDescent="0.3">
      <c r="A48" s="38"/>
      <c r="B48" s="50"/>
      <c r="C48" s="56" t="s">
        <v>321</v>
      </c>
      <c r="D48" s="52">
        <v>43315</v>
      </c>
      <c r="E48" s="53">
        <v>0.35416666666666669</v>
      </c>
      <c r="F48" s="53">
        <v>0.41666666666666669</v>
      </c>
      <c r="G48" s="51" t="s">
        <v>370</v>
      </c>
      <c r="H48" s="54" t="s">
        <v>21</v>
      </c>
      <c r="I48" s="38"/>
    </row>
    <row r="49" spans="1:9" ht="17.25" thickBot="1" x14ac:dyDescent="0.35">
      <c r="A49" s="38"/>
      <c r="B49" s="50"/>
      <c r="C49" s="56" t="s">
        <v>321</v>
      </c>
      <c r="D49" s="52"/>
      <c r="E49" s="53">
        <v>0.41666666666666669</v>
      </c>
      <c r="F49" s="53">
        <v>0.54166666666666663</v>
      </c>
      <c r="G49" s="51" t="s">
        <v>322</v>
      </c>
      <c r="H49" s="54" t="s">
        <v>21</v>
      </c>
      <c r="I49" s="38"/>
    </row>
    <row r="50" spans="1:9" ht="16.5" x14ac:dyDescent="0.3">
      <c r="A50" s="38"/>
      <c r="B50" s="45" t="s">
        <v>57</v>
      </c>
      <c r="C50" s="46" t="s">
        <v>12</v>
      </c>
      <c r="D50" s="47">
        <v>43320</v>
      </c>
      <c r="E50" s="48">
        <v>0.58333333333333337</v>
      </c>
      <c r="F50" s="48">
        <v>0.625</v>
      </c>
      <c r="G50" s="46" t="s">
        <v>334</v>
      </c>
      <c r="H50" s="49" t="s">
        <v>14</v>
      </c>
      <c r="I50" s="38"/>
    </row>
    <row r="51" spans="1:9" ht="16.5" x14ac:dyDescent="0.3">
      <c r="A51" s="38"/>
      <c r="B51" s="50"/>
      <c r="C51" s="51" t="s">
        <v>12</v>
      </c>
      <c r="D51" s="52"/>
      <c r="E51" s="53">
        <v>0.625</v>
      </c>
      <c r="F51" s="53">
        <v>0.66666666666666663</v>
      </c>
      <c r="G51" s="51" t="s">
        <v>337</v>
      </c>
      <c r="H51" s="54" t="s">
        <v>14</v>
      </c>
      <c r="I51" s="38"/>
    </row>
    <row r="52" spans="1:9" ht="16.5" x14ac:dyDescent="0.3">
      <c r="A52" s="38"/>
      <c r="B52" s="50"/>
      <c r="C52" s="51" t="s">
        <v>12</v>
      </c>
      <c r="D52" s="52"/>
      <c r="E52" s="53">
        <v>0.66666666666666663</v>
      </c>
      <c r="F52" s="53">
        <v>0.70833333333333337</v>
      </c>
      <c r="G52" s="51" t="s">
        <v>374</v>
      </c>
      <c r="H52" s="54" t="s">
        <v>14</v>
      </c>
      <c r="I52" s="38"/>
    </row>
    <row r="53" spans="1:9" ht="16.5" x14ac:dyDescent="0.3">
      <c r="A53" s="38"/>
      <c r="B53" s="50"/>
      <c r="C53" s="51" t="s">
        <v>74</v>
      </c>
      <c r="D53" s="52">
        <v>43321</v>
      </c>
      <c r="E53" s="53">
        <v>0.35416666666666669</v>
      </c>
      <c r="F53" s="53">
        <v>0.45833333333333331</v>
      </c>
      <c r="G53" s="51" t="s">
        <v>322</v>
      </c>
      <c r="H53" s="54" t="s">
        <v>21</v>
      </c>
      <c r="I53" s="38"/>
    </row>
    <row r="54" spans="1:9" ht="16.5" x14ac:dyDescent="0.3">
      <c r="A54" s="38"/>
      <c r="B54" s="50"/>
      <c r="C54" s="56" t="s">
        <v>74</v>
      </c>
      <c r="D54" s="52"/>
      <c r="E54" s="53">
        <v>0.45833333333333331</v>
      </c>
      <c r="F54" s="53">
        <v>0.54166666666666663</v>
      </c>
      <c r="G54" s="51" t="s">
        <v>338</v>
      </c>
      <c r="H54" s="54" t="s">
        <v>14</v>
      </c>
      <c r="I54" s="38"/>
    </row>
    <row r="55" spans="1:9" ht="16.5" x14ac:dyDescent="0.3">
      <c r="A55" s="38"/>
      <c r="B55" s="50"/>
      <c r="C55" s="56" t="s">
        <v>321</v>
      </c>
      <c r="D55" s="52">
        <v>43322</v>
      </c>
      <c r="E55" s="53">
        <v>0.35416666666666669</v>
      </c>
      <c r="F55" s="53">
        <v>0.41666666666666669</v>
      </c>
      <c r="G55" s="51" t="s">
        <v>156</v>
      </c>
      <c r="H55" s="54" t="s">
        <v>64</v>
      </c>
      <c r="I55" s="38"/>
    </row>
    <row r="56" spans="1:9" ht="17.25" thickBot="1" x14ac:dyDescent="0.35">
      <c r="A56" s="38"/>
      <c r="B56" s="50"/>
      <c r="C56" s="56" t="s">
        <v>321</v>
      </c>
      <c r="D56" s="52"/>
      <c r="E56" s="53">
        <v>0.41666666666666669</v>
      </c>
      <c r="F56" s="53">
        <v>0.54166666666666663</v>
      </c>
      <c r="G56" s="67" t="s">
        <v>322</v>
      </c>
      <c r="H56" s="54" t="s">
        <v>21</v>
      </c>
      <c r="I56" s="38"/>
    </row>
    <row r="57" spans="1:9" ht="16.5" x14ac:dyDescent="0.3">
      <c r="A57" s="38"/>
      <c r="B57" s="45" t="s">
        <v>59</v>
      </c>
      <c r="C57" s="46" t="s">
        <v>12</v>
      </c>
      <c r="D57" s="47">
        <v>43327</v>
      </c>
      <c r="E57" s="48">
        <v>0.58333333333333337</v>
      </c>
      <c r="F57" s="48">
        <v>0.625</v>
      </c>
      <c r="G57" s="46" t="s">
        <v>364</v>
      </c>
      <c r="H57" s="49" t="s">
        <v>64</v>
      </c>
      <c r="I57" s="38"/>
    </row>
    <row r="58" spans="1:9" ht="16.5" x14ac:dyDescent="0.3">
      <c r="A58" s="38"/>
      <c r="B58" s="50"/>
      <c r="C58" s="56" t="s">
        <v>12</v>
      </c>
      <c r="D58" s="52"/>
      <c r="E58" s="53">
        <v>0.625</v>
      </c>
      <c r="F58" s="53">
        <v>0.66666666666666663</v>
      </c>
      <c r="G58" s="51" t="s">
        <v>157</v>
      </c>
      <c r="H58" s="54" t="s">
        <v>14</v>
      </c>
      <c r="I58" s="38"/>
    </row>
    <row r="59" spans="1:9" ht="16.5" x14ac:dyDescent="0.3">
      <c r="A59" s="38"/>
      <c r="B59" s="50"/>
      <c r="C59" s="51" t="s">
        <v>12</v>
      </c>
      <c r="D59" s="52"/>
      <c r="E59" s="53">
        <v>0.66666666666666663</v>
      </c>
      <c r="F59" s="53">
        <v>0.70833333333333337</v>
      </c>
      <c r="G59" s="51" t="s">
        <v>346</v>
      </c>
      <c r="H59" s="54" t="s">
        <v>14</v>
      </c>
      <c r="I59" s="38"/>
    </row>
    <row r="60" spans="1:9" ht="16.5" x14ac:dyDescent="0.3">
      <c r="A60" s="38"/>
      <c r="B60" s="50"/>
      <c r="C60" s="51" t="s">
        <v>74</v>
      </c>
      <c r="D60" s="52">
        <v>43328</v>
      </c>
      <c r="E60" s="53">
        <v>0.35416666666666669</v>
      </c>
      <c r="F60" s="53">
        <v>0.45833333333333331</v>
      </c>
      <c r="G60" s="51" t="s">
        <v>322</v>
      </c>
      <c r="H60" s="54" t="s">
        <v>21</v>
      </c>
      <c r="I60" s="38"/>
    </row>
    <row r="61" spans="1:9" ht="16.5" x14ac:dyDescent="0.3">
      <c r="A61" s="38"/>
      <c r="B61" s="50"/>
      <c r="C61" s="56" t="s">
        <v>74</v>
      </c>
      <c r="D61" s="52"/>
      <c r="E61" s="53">
        <v>0.45833333333333331</v>
      </c>
      <c r="F61" s="53">
        <v>0.54166666666666663</v>
      </c>
      <c r="G61" s="51" t="s">
        <v>163</v>
      </c>
      <c r="H61" s="54" t="s">
        <v>67</v>
      </c>
      <c r="I61" s="38"/>
    </row>
    <row r="62" spans="1:9" ht="16.5" x14ac:dyDescent="0.3">
      <c r="A62" s="38"/>
      <c r="B62" s="50"/>
      <c r="C62" s="56" t="s">
        <v>74</v>
      </c>
      <c r="D62" s="52"/>
      <c r="E62" s="53">
        <v>0.58333333333333337</v>
      </c>
      <c r="F62" s="53">
        <v>0.625</v>
      </c>
      <c r="G62" s="51" t="s">
        <v>153</v>
      </c>
      <c r="H62" s="54" t="s">
        <v>64</v>
      </c>
      <c r="I62" s="38"/>
    </row>
    <row r="63" spans="1:9" ht="16.5" x14ac:dyDescent="0.3">
      <c r="A63" s="38"/>
      <c r="B63" s="50"/>
      <c r="C63" s="56" t="s">
        <v>74</v>
      </c>
      <c r="D63" s="52"/>
      <c r="E63" s="53">
        <v>0.625</v>
      </c>
      <c r="F63" s="53">
        <v>0.66666666666666663</v>
      </c>
      <c r="G63" s="51" t="s">
        <v>353</v>
      </c>
      <c r="H63" s="54" t="s">
        <v>14</v>
      </c>
      <c r="I63" s="38"/>
    </row>
    <row r="64" spans="1:9" ht="16.5" x14ac:dyDescent="0.3">
      <c r="A64" s="38"/>
      <c r="B64" s="50"/>
      <c r="C64" s="56" t="s">
        <v>74</v>
      </c>
      <c r="D64" s="52"/>
      <c r="E64" s="53">
        <v>0.66666666666666663</v>
      </c>
      <c r="F64" s="53">
        <v>0.70833333333333337</v>
      </c>
      <c r="G64" s="51" t="s">
        <v>164</v>
      </c>
      <c r="H64" s="54" t="s">
        <v>14</v>
      </c>
      <c r="I64" s="38"/>
    </row>
    <row r="65" spans="1:9" ht="16.5" x14ac:dyDescent="0.3">
      <c r="A65" s="38"/>
      <c r="B65" s="50"/>
      <c r="C65" s="51" t="s">
        <v>321</v>
      </c>
      <c r="D65" s="52">
        <v>43329</v>
      </c>
      <c r="E65" s="53">
        <v>0.35416666666666669</v>
      </c>
      <c r="F65" s="53">
        <v>0.41666666666666669</v>
      </c>
      <c r="G65" s="51" t="s">
        <v>370</v>
      </c>
      <c r="H65" s="54" t="s">
        <v>21</v>
      </c>
      <c r="I65" s="38"/>
    </row>
    <row r="66" spans="1:9" ht="17.25" thickBot="1" x14ac:dyDescent="0.35">
      <c r="A66" s="38"/>
      <c r="B66" s="50"/>
      <c r="C66" s="51" t="s">
        <v>321</v>
      </c>
      <c r="D66" s="52"/>
      <c r="E66" s="53">
        <v>0.41666666666666669</v>
      </c>
      <c r="F66" s="53">
        <v>0.54166666666666663</v>
      </c>
      <c r="G66" s="51" t="s">
        <v>322</v>
      </c>
      <c r="H66" s="54" t="s">
        <v>21</v>
      </c>
      <c r="I66" s="38"/>
    </row>
    <row r="67" spans="1:9" ht="16.5" x14ac:dyDescent="0.3">
      <c r="A67" s="38"/>
      <c r="B67" s="45" t="s">
        <v>61</v>
      </c>
      <c r="C67" s="46" t="s">
        <v>12</v>
      </c>
      <c r="D67" s="47">
        <v>43334</v>
      </c>
      <c r="E67" s="48">
        <v>0.58333333333333337</v>
      </c>
      <c r="F67" s="48">
        <v>0.625</v>
      </c>
      <c r="G67" s="46" t="s">
        <v>165</v>
      </c>
      <c r="H67" s="49" t="s">
        <v>14</v>
      </c>
      <c r="I67" s="38"/>
    </row>
    <row r="68" spans="1:9" ht="16.5" x14ac:dyDescent="0.3">
      <c r="A68" s="38"/>
      <c r="B68" s="50"/>
      <c r="C68" s="56" t="s">
        <v>12</v>
      </c>
      <c r="D68" s="52"/>
      <c r="E68" s="53">
        <v>0.625</v>
      </c>
      <c r="F68" s="53">
        <v>0.66666666666666663</v>
      </c>
      <c r="G68" s="51" t="s">
        <v>347</v>
      </c>
      <c r="H68" s="54" t="s">
        <v>160</v>
      </c>
      <c r="I68" s="38"/>
    </row>
    <row r="69" spans="1:9" ht="16.5" x14ac:dyDescent="0.3">
      <c r="A69" s="38"/>
      <c r="B69" s="50"/>
      <c r="C69" s="51" t="s">
        <v>12</v>
      </c>
      <c r="D69" s="52"/>
      <c r="E69" s="53">
        <v>0.66666666666666663</v>
      </c>
      <c r="F69" s="53">
        <v>0.70833333333333337</v>
      </c>
      <c r="G69" s="51" t="s">
        <v>161</v>
      </c>
      <c r="H69" s="54" t="s">
        <v>160</v>
      </c>
      <c r="I69" s="38"/>
    </row>
    <row r="70" spans="1:9" ht="16.5" x14ac:dyDescent="0.3">
      <c r="A70" s="38"/>
      <c r="B70" s="50"/>
      <c r="C70" s="51" t="s">
        <v>74</v>
      </c>
      <c r="D70" s="52">
        <v>43335</v>
      </c>
      <c r="E70" s="53">
        <v>0.35416666666666669</v>
      </c>
      <c r="F70" s="53">
        <v>0.45833333333333331</v>
      </c>
      <c r="G70" s="51" t="s">
        <v>322</v>
      </c>
      <c r="H70" s="54" t="s">
        <v>21</v>
      </c>
      <c r="I70" s="38"/>
    </row>
    <row r="71" spans="1:9" ht="16.5" x14ac:dyDescent="0.3">
      <c r="A71" s="38"/>
      <c r="B71" s="50"/>
      <c r="C71" s="51" t="s">
        <v>74</v>
      </c>
      <c r="D71" s="52"/>
      <c r="E71" s="53">
        <v>0.45833333333333331</v>
      </c>
      <c r="F71" s="53">
        <v>0.54166666666666663</v>
      </c>
      <c r="G71" s="51" t="s">
        <v>166</v>
      </c>
      <c r="H71" s="54" t="s">
        <v>67</v>
      </c>
      <c r="I71" s="38"/>
    </row>
    <row r="72" spans="1:9" ht="16.5" x14ac:dyDescent="0.3">
      <c r="A72" s="38"/>
      <c r="B72" s="50"/>
      <c r="C72" s="51" t="s">
        <v>321</v>
      </c>
      <c r="D72" s="52">
        <v>43336</v>
      </c>
      <c r="E72" s="53">
        <v>0.35416666666666669</v>
      </c>
      <c r="F72" s="53">
        <v>0.41666666666666669</v>
      </c>
      <c r="G72" s="51" t="s">
        <v>370</v>
      </c>
      <c r="H72" s="54" t="s">
        <v>21</v>
      </c>
      <c r="I72" s="38"/>
    </row>
    <row r="73" spans="1:9" ht="17.25" thickBot="1" x14ac:dyDescent="0.35">
      <c r="A73" s="38"/>
      <c r="B73" s="50"/>
      <c r="C73" s="51" t="s">
        <v>321</v>
      </c>
      <c r="D73" s="52"/>
      <c r="E73" s="53">
        <v>0.41666666666666669</v>
      </c>
      <c r="F73" s="53">
        <v>0.54166666666666663</v>
      </c>
      <c r="G73" s="51" t="s">
        <v>322</v>
      </c>
      <c r="H73" s="54" t="s">
        <v>21</v>
      </c>
      <c r="I73" s="38"/>
    </row>
    <row r="74" spans="1:9" ht="16.5" x14ac:dyDescent="0.3">
      <c r="A74" s="38"/>
      <c r="B74" s="45"/>
      <c r="C74" s="46"/>
      <c r="D74" s="47"/>
      <c r="E74" s="48"/>
      <c r="F74" s="48"/>
      <c r="G74" s="37" t="s">
        <v>168</v>
      </c>
      <c r="H74" s="49"/>
      <c r="I74" s="38"/>
    </row>
    <row r="75" spans="1:9" ht="16.5" x14ac:dyDescent="0.3">
      <c r="A75" s="38"/>
      <c r="B75" s="50" t="s">
        <v>63</v>
      </c>
      <c r="C75" s="51" t="s">
        <v>12</v>
      </c>
      <c r="D75" s="52">
        <v>43341</v>
      </c>
      <c r="E75" s="53">
        <v>0.58333333333333337</v>
      </c>
      <c r="F75" s="53">
        <v>0.625</v>
      </c>
      <c r="G75" s="51" t="s">
        <v>335</v>
      </c>
      <c r="H75" s="54" t="s">
        <v>326</v>
      </c>
      <c r="I75" s="38"/>
    </row>
    <row r="76" spans="1:9" ht="16.5" x14ac:dyDescent="0.3">
      <c r="A76" s="38"/>
      <c r="B76" s="50"/>
      <c r="C76" s="56" t="s">
        <v>12</v>
      </c>
      <c r="D76" s="52"/>
      <c r="E76" s="53">
        <v>0.625</v>
      </c>
      <c r="F76" s="53">
        <v>0.66666666666666663</v>
      </c>
      <c r="G76" s="51" t="s">
        <v>169</v>
      </c>
      <c r="H76" s="54" t="s">
        <v>326</v>
      </c>
      <c r="I76" s="38"/>
    </row>
    <row r="77" spans="1:9" ht="16.5" x14ac:dyDescent="0.3">
      <c r="A77" s="38"/>
      <c r="B77" s="50"/>
      <c r="C77" s="51" t="s">
        <v>12</v>
      </c>
      <c r="D77" s="52"/>
      <c r="E77" s="53">
        <v>0.66666666666666663</v>
      </c>
      <c r="F77" s="53">
        <v>0.70833333333333337</v>
      </c>
      <c r="G77" s="51" t="s">
        <v>170</v>
      </c>
      <c r="H77" s="54" t="s">
        <v>326</v>
      </c>
      <c r="I77" s="38"/>
    </row>
    <row r="78" spans="1:9" ht="16.5" x14ac:dyDescent="0.3">
      <c r="A78" s="38"/>
      <c r="B78" s="50"/>
      <c r="C78" s="51" t="s">
        <v>74</v>
      </c>
      <c r="D78" s="52">
        <v>43342</v>
      </c>
      <c r="E78" s="53">
        <v>0.35416666666666669</v>
      </c>
      <c r="F78" s="53">
        <v>0.45833333333333331</v>
      </c>
      <c r="G78" s="51" t="s">
        <v>322</v>
      </c>
      <c r="H78" s="54" t="s">
        <v>21</v>
      </c>
      <c r="I78" s="38"/>
    </row>
    <row r="79" spans="1:9" ht="16.5" x14ac:dyDescent="0.3">
      <c r="A79" s="38"/>
      <c r="B79" s="50"/>
      <c r="C79" s="51" t="s">
        <v>74</v>
      </c>
      <c r="D79" s="52"/>
      <c r="E79" s="53">
        <v>0.45833333333333331</v>
      </c>
      <c r="F79" s="53">
        <v>0.54166666666666663</v>
      </c>
      <c r="G79" s="51" t="s">
        <v>171</v>
      </c>
      <c r="H79" s="54" t="s">
        <v>326</v>
      </c>
      <c r="I79" s="38"/>
    </row>
    <row r="80" spans="1:9" ht="17.25" thickBot="1" x14ac:dyDescent="0.35">
      <c r="A80" s="38"/>
      <c r="B80" s="50"/>
      <c r="C80" s="68" t="s">
        <v>321</v>
      </c>
      <c r="D80" s="52">
        <v>43343</v>
      </c>
      <c r="E80" s="53">
        <v>0.41666666666666669</v>
      </c>
      <c r="F80" s="53">
        <v>0.54166666666666663</v>
      </c>
      <c r="G80" s="51" t="s">
        <v>322</v>
      </c>
      <c r="H80" s="54" t="s">
        <v>21</v>
      </c>
      <c r="I80" s="38"/>
    </row>
    <row r="81" spans="1:9" ht="16.5" x14ac:dyDescent="0.3">
      <c r="A81" s="38"/>
      <c r="B81" s="45" t="s">
        <v>66</v>
      </c>
      <c r="C81" s="46" t="s">
        <v>12</v>
      </c>
      <c r="D81" s="47">
        <v>43348</v>
      </c>
      <c r="E81" s="48">
        <v>0.58333333333333337</v>
      </c>
      <c r="F81" s="48">
        <v>0.625</v>
      </c>
      <c r="G81" s="46" t="s">
        <v>172</v>
      </c>
      <c r="H81" s="69" t="s">
        <v>326</v>
      </c>
      <c r="I81" s="38"/>
    </row>
    <row r="82" spans="1:9" ht="16.5" x14ac:dyDescent="0.3">
      <c r="A82" s="38"/>
      <c r="B82" s="50"/>
      <c r="C82" s="56" t="s">
        <v>12</v>
      </c>
      <c r="D82" s="52"/>
      <c r="E82" s="53">
        <v>0.625</v>
      </c>
      <c r="F82" s="53">
        <v>0.66666666666666663</v>
      </c>
      <c r="G82" s="51" t="s">
        <v>341</v>
      </c>
      <c r="H82" s="54" t="s">
        <v>31</v>
      </c>
      <c r="I82" s="38"/>
    </row>
    <row r="83" spans="1:9" ht="16.5" x14ac:dyDescent="0.3">
      <c r="A83" s="38"/>
      <c r="B83" s="50"/>
      <c r="C83" s="51" t="s">
        <v>12</v>
      </c>
      <c r="D83" s="52"/>
      <c r="E83" s="53">
        <v>0.66666666666666663</v>
      </c>
      <c r="F83" s="53">
        <v>0.70833333333333337</v>
      </c>
      <c r="G83" s="51" t="s">
        <v>339</v>
      </c>
      <c r="H83" s="54" t="s">
        <v>31</v>
      </c>
      <c r="I83" s="38"/>
    </row>
    <row r="84" spans="1:9" ht="16.5" x14ac:dyDescent="0.3">
      <c r="A84" s="38"/>
      <c r="B84" s="50"/>
      <c r="C84" s="51" t="s">
        <v>74</v>
      </c>
      <c r="D84" s="52">
        <v>43349</v>
      </c>
      <c r="E84" s="53">
        <v>0.35416666666666669</v>
      </c>
      <c r="F84" s="53">
        <v>0.45833333333333331</v>
      </c>
      <c r="G84" s="51" t="s">
        <v>322</v>
      </c>
      <c r="H84" s="54" t="s">
        <v>21</v>
      </c>
      <c r="I84" s="38"/>
    </row>
    <row r="85" spans="1:9" ht="16.5" x14ac:dyDescent="0.3">
      <c r="A85" s="38"/>
      <c r="B85" s="50"/>
      <c r="C85" s="51" t="s">
        <v>74</v>
      </c>
      <c r="D85" s="52"/>
      <c r="E85" s="53">
        <v>0.45833333333333331</v>
      </c>
      <c r="F85" s="53">
        <v>0.54166666666666663</v>
      </c>
      <c r="G85" s="51" t="s">
        <v>340</v>
      </c>
      <c r="H85" s="54" t="s">
        <v>31</v>
      </c>
      <c r="I85" s="38"/>
    </row>
    <row r="86" spans="1:9" ht="16.5" x14ac:dyDescent="0.3">
      <c r="A86" s="38"/>
      <c r="B86" s="50"/>
      <c r="C86" s="56" t="s">
        <v>321</v>
      </c>
      <c r="D86" s="70">
        <v>43350</v>
      </c>
      <c r="E86" s="71">
        <v>0.35416666666666669</v>
      </c>
      <c r="F86" s="71">
        <v>0.41666666666666669</v>
      </c>
      <c r="G86" s="36" t="s">
        <v>167</v>
      </c>
      <c r="H86" s="72" t="s">
        <v>23</v>
      </c>
      <c r="I86" s="38"/>
    </row>
    <row r="87" spans="1:9" ht="17.25" thickBot="1" x14ac:dyDescent="0.35">
      <c r="A87" s="38"/>
      <c r="B87" s="50"/>
      <c r="C87" s="51" t="s">
        <v>321</v>
      </c>
      <c r="D87" s="52"/>
      <c r="E87" s="53">
        <v>0.41666666666666669</v>
      </c>
      <c r="F87" s="53">
        <v>0.54166666666666663</v>
      </c>
      <c r="G87" s="67" t="s">
        <v>322</v>
      </c>
      <c r="H87" s="54" t="s">
        <v>21</v>
      </c>
      <c r="I87" s="38"/>
    </row>
    <row r="88" spans="1:9" ht="16.5" x14ac:dyDescent="0.3">
      <c r="A88" s="38"/>
      <c r="B88" s="45" t="s">
        <v>354</v>
      </c>
      <c r="C88" s="46" t="s">
        <v>12</v>
      </c>
      <c r="D88" s="47">
        <v>43355</v>
      </c>
      <c r="E88" s="48">
        <v>0.58333333333333337</v>
      </c>
      <c r="F88" s="48">
        <v>0.625</v>
      </c>
      <c r="G88" s="46" t="s">
        <v>358</v>
      </c>
      <c r="H88" s="49" t="s">
        <v>31</v>
      </c>
      <c r="I88" s="38"/>
    </row>
    <row r="89" spans="1:9" ht="16.5" x14ac:dyDescent="0.3">
      <c r="A89" s="38"/>
      <c r="B89" s="50"/>
      <c r="C89" s="56" t="s">
        <v>12</v>
      </c>
      <c r="D89" s="52"/>
      <c r="E89" s="53">
        <v>0.625</v>
      </c>
      <c r="F89" s="53">
        <v>0.66666666666666663</v>
      </c>
      <c r="G89" s="51" t="s">
        <v>349</v>
      </c>
      <c r="H89" s="54" t="s">
        <v>31</v>
      </c>
      <c r="I89" s="38"/>
    </row>
    <row r="90" spans="1:9" ht="16.5" x14ac:dyDescent="0.3">
      <c r="A90" s="38"/>
      <c r="B90" s="50"/>
      <c r="C90" s="51" t="s">
        <v>12</v>
      </c>
      <c r="D90" s="52"/>
      <c r="E90" s="53">
        <v>0.66666666666666663</v>
      </c>
      <c r="F90" s="53">
        <v>0.70833333333333337</v>
      </c>
      <c r="G90" s="51" t="s">
        <v>355</v>
      </c>
      <c r="H90" s="54" t="s">
        <v>24</v>
      </c>
      <c r="I90" s="38"/>
    </row>
    <row r="91" spans="1:9" ht="16.5" x14ac:dyDescent="0.3">
      <c r="A91" s="38"/>
      <c r="B91" s="50"/>
      <c r="C91" s="56" t="s">
        <v>74</v>
      </c>
      <c r="D91" s="70">
        <v>43356</v>
      </c>
      <c r="E91" s="71">
        <v>0.35416666666666669</v>
      </c>
      <c r="F91" s="71">
        <v>0.45833333333333331</v>
      </c>
      <c r="G91" s="56" t="s">
        <v>322</v>
      </c>
      <c r="H91" s="72" t="s">
        <v>21</v>
      </c>
      <c r="I91" s="38"/>
    </row>
    <row r="92" spans="1:9" ht="16.5" x14ac:dyDescent="0.3">
      <c r="A92" s="38"/>
      <c r="B92" s="50"/>
      <c r="C92" s="56"/>
      <c r="D92" s="70"/>
      <c r="E92" s="71"/>
      <c r="F92" s="71"/>
      <c r="G92" s="36" t="s">
        <v>177</v>
      </c>
      <c r="H92" s="72"/>
      <c r="I92" s="38"/>
    </row>
    <row r="93" spans="1:9" ht="16.5" x14ac:dyDescent="0.3">
      <c r="A93" s="38"/>
      <c r="B93" s="50"/>
      <c r="C93" s="56" t="s">
        <v>74</v>
      </c>
      <c r="D93" s="70"/>
      <c r="E93" s="71">
        <v>0.45833333333333331</v>
      </c>
      <c r="F93" s="71">
        <v>0.54166666666666663</v>
      </c>
      <c r="G93" s="51" t="s">
        <v>178</v>
      </c>
      <c r="H93" s="54" t="s">
        <v>326</v>
      </c>
      <c r="I93" s="38"/>
    </row>
    <row r="94" spans="1:9" ht="13.5" customHeight="1" x14ac:dyDescent="0.3">
      <c r="A94" s="38"/>
      <c r="B94" s="50"/>
      <c r="C94" s="51" t="s">
        <v>321</v>
      </c>
      <c r="D94" s="52">
        <v>43357</v>
      </c>
      <c r="E94" s="53">
        <v>0.35416666666666669</v>
      </c>
      <c r="F94" s="53">
        <v>0.41666666666666669</v>
      </c>
      <c r="G94" s="51" t="s">
        <v>370</v>
      </c>
      <c r="H94" s="54" t="s">
        <v>21</v>
      </c>
      <c r="I94" s="38"/>
    </row>
    <row r="95" spans="1:9" ht="15.75" customHeight="1" thickBot="1" x14ac:dyDescent="0.35">
      <c r="A95" s="38"/>
      <c r="B95" s="50"/>
      <c r="C95" s="51" t="s">
        <v>321</v>
      </c>
      <c r="D95" s="52"/>
      <c r="E95" s="53">
        <v>0.41666666666666669</v>
      </c>
      <c r="F95" s="53">
        <v>0.54166666666666663</v>
      </c>
      <c r="G95" s="51" t="s">
        <v>371</v>
      </c>
      <c r="H95" s="54" t="s">
        <v>21</v>
      </c>
      <c r="I95" s="38"/>
    </row>
    <row r="96" spans="1:9" s="8" customFormat="1" ht="15.75" customHeight="1" x14ac:dyDescent="0.3">
      <c r="A96" s="51"/>
      <c r="B96" s="45" t="s">
        <v>68</v>
      </c>
      <c r="C96" s="46" t="s">
        <v>12</v>
      </c>
      <c r="D96" s="47">
        <v>43362</v>
      </c>
      <c r="E96" s="48">
        <v>0.58333333333333337</v>
      </c>
      <c r="F96" s="48">
        <v>0.625</v>
      </c>
      <c r="G96" s="46" t="s">
        <v>365</v>
      </c>
      <c r="H96" s="49" t="s">
        <v>326</v>
      </c>
      <c r="I96" s="51"/>
    </row>
    <row r="97" spans="1:9" s="8" customFormat="1" ht="15" customHeight="1" x14ac:dyDescent="0.3">
      <c r="A97" s="51"/>
      <c r="B97" s="50"/>
      <c r="C97" s="56" t="s">
        <v>12</v>
      </c>
      <c r="D97" s="52"/>
      <c r="E97" s="53">
        <v>0.625</v>
      </c>
      <c r="F97" s="53">
        <v>0.66666666666666663</v>
      </c>
      <c r="G97" s="51" t="s">
        <v>181</v>
      </c>
      <c r="H97" s="54" t="s">
        <v>326</v>
      </c>
      <c r="I97" s="51"/>
    </row>
    <row r="98" spans="1:9" s="8" customFormat="1" ht="16.5" x14ac:dyDescent="0.3">
      <c r="A98" s="51"/>
      <c r="B98" s="50"/>
      <c r="C98" s="51" t="s">
        <v>12</v>
      </c>
      <c r="D98" s="52"/>
      <c r="E98" s="53">
        <v>0.66666666666666663</v>
      </c>
      <c r="F98" s="53">
        <v>0.70833333333333337</v>
      </c>
      <c r="G98" s="51" t="s">
        <v>342</v>
      </c>
      <c r="H98" s="54" t="s">
        <v>326</v>
      </c>
      <c r="I98" s="51"/>
    </row>
    <row r="99" spans="1:9" s="8" customFormat="1" ht="16.5" x14ac:dyDescent="0.3">
      <c r="A99" s="51"/>
      <c r="B99" s="50"/>
      <c r="C99" s="51" t="s">
        <v>74</v>
      </c>
      <c r="D99" s="52">
        <v>43363</v>
      </c>
      <c r="E99" s="53">
        <v>0.35416666666666669</v>
      </c>
      <c r="F99" s="53">
        <v>0.45833333333333331</v>
      </c>
      <c r="G99" s="51" t="s">
        <v>322</v>
      </c>
      <c r="H99" s="54" t="s">
        <v>21</v>
      </c>
      <c r="I99" s="51"/>
    </row>
    <row r="100" spans="1:9" s="8" customFormat="1" ht="16.5" x14ac:dyDescent="0.3">
      <c r="A100" s="51"/>
      <c r="B100" s="50"/>
      <c r="C100" s="51" t="s">
        <v>74</v>
      </c>
      <c r="D100" s="52"/>
      <c r="E100" s="53">
        <v>0.45833333333333331</v>
      </c>
      <c r="F100" s="53">
        <v>0.54166666666666663</v>
      </c>
      <c r="G100" s="51" t="s">
        <v>343</v>
      </c>
      <c r="H100" s="54" t="s">
        <v>326</v>
      </c>
      <c r="I100" s="51"/>
    </row>
    <row r="101" spans="1:9" s="8" customFormat="1" ht="16.5" x14ac:dyDescent="0.3">
      <c r="A101" s="51"/>
      <c r="B101" s="50"/>
      <c r="C101" s="51" t="s">
        <v>321</v>
      </c>
      <c r="D101" s="52">
        <v>43364</v>
      </c>
      <c r="E101" s="53">
        <v>0.35416666666666669</v>
      </c>
      <c r="F101" s="53">
        <v>0.41666666666666669</v>
      </c>
      <c r="G101" s="51" t="s">
        <v>370</v>
      </c>
      <c r="H101" s="54" t="s">
        <v>21</v>
      </c>
      <c r="I101" s="51"/>
    </row>
    <row r="102" spans="1:9" s="8" customFormat="1" ht="17.25" thickBot="1" x14ac:dyDescent="0.35">
      <c r="A102" s="51"/>
      <c r="B102" s="58"/>
      <c r="C102" s="62" t="s">
        <v>321</v>
      </c>
      <c r="D102" s="60"/>
      <c r="E102" s="61">
        <v>0.41666666666666669</v>
      </c>
      <c r="F102" s="61">
        <v>0.54166666666666663</v>
      </c>
      <c r="G102" s="62" t="s">
        <v>322</v>
      </c>
      <c r="H102" s="63" t="s">
        <v>21</v>
      </c>
      <c r="I102" s="51"/>
    </row>
    <row r="103" spans="1:9" ht="16.5" x14ac:dyDescent="0.3">
      <c r="A103" s="38"/>
      <c r="B103" s="50" t="s">
        <v>176</v>
      </c>
      <c r="C103" s="51" t="s">
        <v>12</v>
      </c>
      <c r="D103" s="52">
        <v>43369</v>
      </c>
      <c r="E103" s="53">
        <v>0.58333333333333337</v>
      </c>
      <c r="F103" s="53">
        <v>0.625</v>
      </c>
      <c r="G103" s="51" t="s">
        <v>183</v>
      </c>
      <c r="H103" s="54" t="s">
        <v>326</v>
      </c>
      <c r="I103" s="38"/>
    </row>
    <row r="104" spans="1:9" ht="16.5" x14ac:dyDescent="0.3">
      <c r="A104" s="38"/>
      <c r="B104" s="50"/>
      <c r="C104" s="56" t="s">
        <v>12</v>
      </c>
      <c r="D104" s="52"/>
      <c r="E104" s="53">
        <v>0.625</v>
      </c>
      <c r="F104" s="53">
        <v>0.66666666666666663</v>
      </c>
      <c r="G104" s="51" t="s">
        <v>184</v>
      </c>
      <c r="H104" s="54" t="s">
        <v>326</v>
      </c>
      <c r="I104" s="38"/>
    </row>
    <row r="105" spans="1:9" ht="16.5" x14ac:dyDescent="0.3">
      <c r="A105" s="38"/>
      <c r="B105" s="50"/>
      <c r="C105" s="51" t="s">
        <v>12</v>
      </c>
      <c r="D105" s="52"/>
      <c r="E105" s="53">
        <v>0.66666666666666663</v>
      </c>
      <c r="F105" s="53">
        <v>0.70833333333333337</v>
      </c>
      <c r="G105" s="51" t="s">
        <v>348</v>
      </c>
      <c r="H105" s="57" t="s">
        <v>16</v>
      </c>
      <c r="I105" s="38"/>
    </row>
    <row r="106" spans="1:9" ht="16.5" x14ac:dyDescent="0.3">
      <c r="A106" s="38"/>
      <c r="B106" s="50"/>
      <c r="C106" s="51" t="s">
        <v>74</v>
      </c>
      <c r="D106" s="52"/>
      <c r="E106" s="53">
        <v>0.35416666666666669</v>
      </c>
      <c r="F106" s="53">
        <v>0.45833333333333331</v>
      </c>
      <c r="G106" s="51" t="s">
        <v>322</v>
      </c>
      <c r="H106" s="54" t="s">
        <v>21</v>
      </c>
      <c r="I106" s="38"/>
    </row>
    <row r="107" spans="1:9" ht="16.5" x14ac:dyDescent="0.3">
      <c r="A107" s="38"/>
      <c r="B107" s="50"/>
      <c r="C107" s="51" t="s">
        <v>74</v>
      </c>
      <c r="D107" s="52">
        <v>43370</v>
      </c>
      <c r="E107" s="53">
        <v>0.45833333333333331</v>
      </c>
      <c r="F107" s="53">
        <v>0.54166666666666663</v>
      </c>
      <c r="G107" s="51" t="s">
        <v>352</v>
      </c>
      <c r="H107" s="54" t="s">
        <v>326</v>
      </c>
      <c r="I107" s="38"/>
    </row>
    <row r="108" spans="1:9" ht="16.5" x14ac:dyDescent="0.3">
      <c r="A108" s="38"/>
      <c r="B108" s="50"/>
      <c r="C108" s="51" t="s">
        <v>74</v>
      </c>
      <c r="D108" s="52"/>
      <c r="E108" s="53">
        <v>0.35416666666666669</v>
      </c>
      <c r="F108" s="53">
        <v>0.41666666666666669</v>
      </c>
      <c r="G108" s="51" t="s">
        <v>322</v>
      </c>
      <c r="H108" s="54" t="s">
        <v>21</v>
      </c>
      <c r="I108" s="38"/>
    </row>
    <row r="109" spans="1:9" ht="16.5" x14ac:dyDescent="0.3">
      <c r="A109" s="38"/>
      <c r="B109" s="50"/>
      <c r="C109" s="51" t="s">
        <v>321</v>
      </c>
      <c r="D109" s="52">
        <v>43371</v>
      </c>
      <c r="E109" s="53">
        <v>0.35416666666666669</v>
      </c>
      <c r="F109" s="53">
        <v>0.41666666666666669</v>
      </c>
      <c r="G109" s="51" t="s">
        <v>370</v>
      </c>
      <c r="H109" s="54" t="s">
        <v>21</v>
      </c>
      <c r="I109" s="38"/>
    </row>
    <row r="110" spans="1:9" ht="17.25" thickBot="1" x14ac:dyDescent="0.35">
      <c r="A110" s="38"/>
      <c r="B110" s="58"/>
      <c r="C110" s="62" t="s">
        <v>321</v>
      </c>
      <c r="D110" s="60"/>
      <c r="E110" s="53">
        <v>0.41666666666666669</v>
      </c>
      <c r="F110" s="53">
        <v>0.54166666666666663</v>
      </c>
      <c r="G110" s="62" t="s">
        <v>322</v>
      </c>
      <c r="H110" s="63" t="s">
        <v>21</v>
      </c>
      <c r="I110" s="38"/>
    </row>
    <row r="111" spans="1:9" ht="16.5" x14ac:dyDescent="0.3">
      <c r="A111" s="38"/>
      <c r="B111" s="45" t="s">
        <v>180</v>
      </c>
      <c r="C111" s="46" t="s">
        <v>12</v>
      </c>
      <c r="D111" s="47">
        <v>43376</v>
      </c>
      <c r="E111" s="48">
        <v>0.58333333333333337</v>
      </c>
      <c r="F111" s="48">
        <v>0.625</v>
      </c>
      <c r="G111" s="67" t="s">
        <v>336</v>
      </c>
      <c r="H111" s="54" t="s">
        <v>328</v>
      </c>
      <c r="I111" s="38"/>
    </row>
    <row r="112" spans="1:9" ht="16.5" x14ac:dyDescent="0.3">
      <c r="A112" s="38"/>
      <c r="B112" s="50"/>
      <c r="C112" s="51"/>
      <c r="D112" s="52"/>
      <c r="E112" s="53"/>
      <c r="F112" s="53"/>
      <c r="G112" s="36" t="s">
        <v>185</v>
      </c>
      <c r="H112" s="54"/>
      <c r="I112" s="38"/>
    </row>
    <row r="113" spans="1:9" ht="16.5" x14ac:dyDescent="0.3">
      <c r="A113" s="38"/>
      <c r="B113" s="50"/>
      <c r="C113" s="56" t="s">
        <v>12</v>
      </c>
      <c r="D113" s="52"/>
      <c r="E113" s="53">
        <v>0.625</v>
      </c>
      <c r="F113" s="53">
        <v>0.66666666666666663</v>
      </c>
      <c r="G113" s="67" t="s">
        <v>187</v>
      </c>
      <c r="H113" s="54" t="s">
        <v>328</v>
      </c>
      <c r="I113" s="38"/>
    </row>
    <row r="114" spans="1:9" ht="16.5" x14ac:dyDescent="0.3">
      <c r="A114" s="38"/>
      <c r="B114" s="50"/>
      <c r="C114" s="51" t="s">
        <v>12</v>
      </c>
      <c r="D114" s="52"/>
      <c r="E114" s="53">
        <v>0.66666666666666663</v>
      </c>
      <c r="F114" s="53">
        <v>0.70833333333333337</v>
      </c>
      <c r="G114" s="67" t="s">
        <v>327</v>
      </c>
      <c r="H114" s="54" t="s">
        <v>328</v>
      </c>
      <c r="I114" s="38"/>
    </row>
    <row r="115" spans="1:9" ht="16.5" x14ac:dyDescent="0.3">
      <c r="A115" s="38"/>
      <c r="B115" s="50"/>
      <c r="C115" s="51" t="s">
        <v>74</v>
      </c>
      <c r="D115" s="52">
        <v>43377</v>
      </c>
      <c r="E115" s="53">
        <v>0.35416666666666669</v>
      </c>
      <c r="F115" s="53">
        <v>0.41666666666666669</v>
      </c>
      <c r="G115" s="51" t="s">
        <v>322</v>
      </c>
      <c r="H115" s="54" t="s">
        <v>21</v>
      </c>
      <c r="I115" s="38"/>
    </row>
    <row r="116" spans="1:9" ht="16.5" x14ac:dyDescent="0.3">
      <c r="A116" s="38"/>
      <c r="B116" s="50"/>
      <c r="C116" s="51" t="s">
        <v>74</v>
      </c>
      <c r="D116" s="52"/>
      <c r="E116" s="53">
        <v>0.41666666666666669</v>
      </c>
      <c r="F116" s="53">
        <v>0.45833333333333331</v>
      </c>
      <c r="G116" s="67" t="s">
        <v>189</v>
      </c>
      <c r="H116" s="54" t="s">
        <v>328</v>
      </c>
      <c r="I116" s="38"/>
    </row>
    <row r="117" spans="1:9" ht="17.25" thickBot="1" x14ac:dyDescent="0.35">
      <c r="A117" s="38"/>
      <c r="B117" s="58"/>
      <c r="C117" s="62" t="s">
        <v>74</v>
      </c>
      <c r="D117" s="60"/>
      <c r="E117" s="61">
        <v>0.45833333333333331</v>
      </c>
      <c r="F117" s="61">
        <v>0.54166666666666663</v>
      </c>
      <c r="G117" s="67" t="s">
        <v>190</v>
      </c>
      <c r="H117" s="54" t="s">
        <v>328</v>
      </c>
      <c r="I117" s="38"/>
    </row>
    <row r="118" spans="1:9" ht="16.5" x14ac:dyDescent="0.3">
      <c r="A118" s="38"/>
      <c r="B118" s="45"/>
      <c r="C118" s="73" t="s">
        <v>321</v>
      </c>
      <c r="D118" s="74">
        <v>43378</v>
      </c>
      <c r="E118" s="75">
        <v>0.375</v>
      </c>
      <c r="F118" s="76"/>
      <c r="G118" s="37" t="s">
        <v>369</v>
      </c>
      <c r="H118" s="77" t="s">
        <v>23</v>
      </c>
      <c r="I118" s="38"/>
    </row>
    <row r="119" spans="1:9" ht="17.25" thickBot="1" x14ac:dyDescent="0.35">
      <c r="A119" s="38"/>
      <c r="B119" s="50"/>
      <c r="C119" s="56" t="s">
        <v>321</v>
      </c>
      <c r="D119" s="70"/>
      <c r="E119" s="71">
        <v>0.375</v>
      </c>
      <c r="F119" s="71">
        <v>0.5</v>
      </c>
      <c r="G119" s="36" t="s">
        <v>369</v>
      </c>
      <c r="H119" s="72" t="s">
        <v>23</v>
      </c>
      <c r="I119" s="38"/>
    </row>
    <row r="120" spans="1:9" ht="16.5" x14ac:dyDescent="0.3">
      <c r="A120" s="38"/>
      <c r="B120" s="45" t="s">
        <v>186</v>
      </c>
      <c r="C120" s="46" t="s">
        <v>11</v>
      </c>
      <c r="D120" s="47">
        <v>43382</v>
      </c>
      <c r="E120" s="48">
        <v>0.58333333333333337</v>
      </c>
      <c r="F120" s="48">
        <v>0.625</v>
      </c>
      <c r="G120" s="46" t="s">
        <v>366</v>
      </c>
      <c r="H120" s="49" t="s">
        <v>51</v>
      </c>
      <c r="I120" s="38"/>
    </row>
    <row r="121" spans="1:9" ht="16.5" x14ac:dyDescent="0.3">
      <c r="A121" s="38"/>
      <c r="B121" s="50"/>
      <c r="C121" s="51" t="s">
        <v>11</v>
      </c>
      <c r="D121" s="52"/>
      <c r="E121" s="53">
        <v>0.625</v>
      </c>
      <c r="F121" s="53">
        <v>0.66666666666666663</v>
      </c>
      <c r="G121" s="67" t="s">
        <v>367</v>
      </c>
      <c r="H121" s="54" t="s">
        <v>51</v>
      </c>
      <c r="I121" s="38"/>
    </row>
    <row r="122" spans="1:9" ht="16.5" x14ac:dyDescent="0.3">
      <c r="A122" s="38"/>
      <c r="B122" s="50"/>
      <c r="C122" s="51" t="s">
        <v>11</v>
      </c>
      <c r="D122" s="52"/>
      <c r="E122" s="53">
        <v>0.66666666666666663</v>
      </c>
      <c r="F122" s="53">
        <v>0.70833333333333337</v>
      </c>
      <c r="G122" s="67" t="s">
        <v>367</v>
      </c>
      <c r="H122" s="54" t="s">
        <v>51</v>
      </c>
      <c r="I122" s="38"/>
    </row>
    <row r="123" spans="1:9" ht="16.5" x14ac:dyDescent="0.3">
      <c r="A123" s="38"/>
      <c r="B123" s="50"/>
      <c r="C123" s="51" t="s">
        <v>12</v>
      </c>
      <c r="D123" s="52">
        <v>43383</v>
      </c>
      <c r="E123" s="53">
        <v>0.58333333333333337</v>
      </c>
      <c r="F123" s="53">
        <v>0.625</v>
      </c>
      <c r="G123" s="78" t="s">
        <v>193</v>
      </c>
      <c r="H123" s="57" t="s">
        <v>21</v>
      </c>
      <c r="I123" s="38"/>
    </row>
    <row r="124" spans="1:9" ht="16.5" x14ac:dyDescent="0.3">
      <c r="A124" s="38"/>
      <c r="B124" s="50"/>
      <c r="C124" s="56" t="s">
        <v>12</v>
      </c>
      <c r="D124" s="52"/>
      <c r="E124" s="53">
        <v>0.625</v>
      </c>
      <c r="F124" s="53">
        <v>0.66666666666666663</v>
      </c>
      <c r="G124" s="56" t="s">
        <v>193</v>
      </c>
      <c r="H124" s="57" t="s">
        <v>21</v>
      </c>
      <c r="I124" s="38"/>
    </row>
    <row r="125" spans="1:9" ht="16.5" x14ac:dyDescent="0.3">
      <c r="A125" s="38"/>
      <c r="B125" s="50"/>
      <c r="C125" s="51" t="s">
        <v>12</v>
      </c>
      <c r="D125" s="52"/>
      <c r="E125" s="53">
        <v>0.66666666666666663</v>
      </c>
      <c r="F125" s="53">
        <v>0.70833333333333337</v>
      </c>
      <c r="G125" s="56" t="s">
        <v>193</v>
      </c>
      <c r="H125" s="57" t="s">
        <v>21</v>
      </c>
      <c r="I125" s="38"/>
    </row>
    <row r="126" spans="1:9" ht="16.5" x14ac:dyDescent="0.3">
      <c r="A126" s="38"/>
      <c r="B126" s="50"/>
      <c r="C126" s="56" t="s">
        <v>74</v>
      </c>
      <c r="D126" s="52">
        <v>43384</v>
      </c>
      <c r="E126" s="53">
        <v>0.35416666666666669</v>
      </c>
      <c r="F126" s="53">
        <v>0.41666666666666669</v>
      </c>
      <c r="G126" s="78" t="s">
        <v>193</v>
      </c>
      <c r="H126" s="54" t="s">
        <v>21</v>
      </c>
      <c r="I126" s="38"/>
    </row>
    <row r="127" spans="1:9" ht="16.5" x14ac:dyDescent="0.3">
      <c r="A127" s="38"/>
      <c r="B127" s="50"/>
      <c r="C127" s="56" t="s">
        <v>74</v>
      </c>
      <c r="D127" s="52"/>
      <c r="E127" s="53">
        <v>0.41666666666666669</v>
      </c>
      <c r="F127" s="53">
        <v>0.5</v>
      </c>
      <c r="G127" s="78" t="s">
        <v>193</v>
      </c>
      <c r="H127" s="54" t="s">
        <v>21</v>
      </c>
      <c r="I127" s="38"/>
    </row>
    <row r="128" spans="1:9" ht="16.5" x14ac:dyDescent="0.3">
      <c r="A128" s="38"/>
      <c r="B128" s="50"/>
      <c r="C128" s="56" t="s">
        <v>74</v>
      </c>
      <c r="D128" s="52"/>
      <c r="E128" s="53">
        <v>0.5</v>
      </c>
      <c r="F128" s="53">
        <v>0.54166666666666663</v>
      </c>
      <c r="G128" s="78" t="s">
        <v>193</v>
      </c>
      <c r="H128" s="57" t="s">
        <v>21</v>
      </c>
      <c r="I128" s="38"/>
    </row>
    <row r="129" spans="1:9" ht="16.5" x14ac:dyDescent="0.3">
      <c r="A129" s="38"/>
      <c r="B129" s="50"/>
      <c r="C129" s="51" t="s">
        <v>321</v>
      </c>
      <c r="D129" s="52">
        <v>43385</v>
      </c>
      <c r="E129" s="53">
        <v>0.35416666666666669</v>
      </c>
      <c r="F129" s="53">
        <v>0.45833333333333331</v>
      </c>
      <c r="G129" s="78" t="s">
        <v>193</v>
      </c>
      <c r="H129" s="57" t="s">
        <v>21</v>
      </c>
      <c r="I129" s="38"/>
    </row>
    <row r="130" spans="1:9" ht="17.25" thickBot="1" x14ac:dyDescent="0.35">
      <c r="A130" s="38"/>
      <c r="B130" s="58"/>
      <c r="C130" s="62" t="s">
        <v>321</v>
      </c>
      <c r="D130" s="60"/>
      <c r="E130" s="61">
        <v>0.45833333333333331</v>
      </c>
      <c r="F130" s="61">
        <v>0.54166666666666663</v>
      </c>
      <c r="G130" s="79" t="s">
        <v>193</v>
      </c>
      <c r="H130" s="80" t="s">
        <v>21</v>
      </c>
      <c r="I130" s="38"/>
    </row>
    <row r="131" spans="1:9" ht="16.5" x14ac:dyDescent="0.3">
      <c r="A131" s="38"/>
      <c r="B131" s="45" t="s">
        <v>350</v>
      </c>
      <c r="C131" s="46" t="s">
        <v>12</v>
      </c>
      <c r="D131" s="47">
        <v>43390</v>
      </c>
      <c r="E131" s="48"/>
      <c r="F131" s="48"/>
      <c r="G131" s="73" t="s">
        <v>194</v>
      </c>
      <c r="H131" s="77" t="s">
        <v>195</v>
      </c>
      <c r="I131" s="38"/>
    </row>
    <row r="132" spans="1:9" ht="16.5" x14ac:dyDescent="0.3">
      <c r="A132" s="38"/>
      <c r="B132" s="50"/>
      <c r="C132" s="51" t="s">
        <v>74</v>
      </c>
      <c r="D132" s="52">
        <v>43391</v>
      </c>
      <c r="E132" s="53"/>
      <c r="F132" s="53"/>
      <c r="G132" s="56" t="s">
        <v>194</v>
      </c>
      <c r="H132" s="72" t="s">
        <v>195</v>
      </c>
      <c r="I132" s="38"/>
    </row>
    <row r="133" spans="1:9" ht="17.25" thickBot="1" x14ac:dyDescent="0.35">
      <c r="A133" s="38"/>
      <c r="B133" s="58"/>
      <c r="C133" s="62" t="s">
        <v>321</v>
      </c>
      <c r="D133" s="60">
        <v>43392</v>
      </c>
      <c r="E133" s="61"/>
      <c r="F133" s="61"/>
      <c r="G133" s="59" t="s">
        <v>194</v>
      </c>
      <c r="H133" s="81" t="s">
        <v>195</v>
      </c>
      <c r="I133" s="38"/>
    </row>
    <row r="134" spans="1:9" ht="16.5" x14ac:dyDescent="0.3">
      <c r="A134" s="38"/>
      <c r="B134" s="45" t="s">
        <v>351</v>
      </c>
      <c r="C134" s="46" t="s">
        <v>12</v>
      </c>
      <c r="D134" s="47">
        <v>43397</v>
      </c>
      <c r="E134" s="48"/>
      <c r="F134" s="48"/>
      <c r="G134" s="73" t="s">
        <v>194</v>
      </c>
      <c r="H134" s="77" t="s">
        <v>195</v>
      </c>
      <c r="I134" s="38"/>
    </row>
    <row r="135" spans="1:9" ht="16.5" x14ac:dyDescent="0.3">
      <c r="A135" s="38"/>
      <c r="B135" s="50"/>
      <c r="C135" s="51" t="s">
        <v>74</v>
      </c>
      <c r="D135" s="52">
        <v>43398</v>
      </c>
      <c r="E135" s="53"/>
      <c r="F135" s="53"/>
      <c r="G135" s="56" t="s">
        <v>194</v>
      </c>
      <c r="H135" s="72" t="s">
        <v>195</v>
      </c>
      <c r="I135" s="38"/>
    </row>
    <row r="136" spans="1:9" ht="17.25" thickBot="1" x14ac:dyDescent="0.35">
      <c r="A136" s="38"/>
      <c r="B136" s="58"/>
      <c r="C136" s="62" t="s">
        <v>321</v>
      </c>
      <c r="D136" s="60">
        <v>43399</v>
      </c>
      <c r="E136" s="61"/>
      <c r="F136" s="61"/>
      <c r="G136" s="59" t="s">
        <v>194</v>
      </c>
      <c r="H136" s="81" t="s">
        <v>195</v>
      </c>
      <c r="I136" s="38"/>
    </row>
    <row r="137" spans="1:9" ht="16.5" x14ac:dyDescent="0.3">
      <c r="A137" s="38"/>
      <c r="B137" s="35"/>
      <c r="C137" s="38"/>
      <c r="D137" s="39"/>
      <c r="E137" s="82"/>
      <c r="F137" s="82"/>
      <c r="G137" s="35"/>
      <c r="H137" s="68"/>
      <c r="I137" s="38"/>
    </row>
    <row r="138" spans="1:9" ht="16.5" x14ac:dyDescent="0.3">
      <c r="A138" s="38"/>
      <c r="B138" s="35"/>
      <c r="C138" s="51"/>
      <c r="D138" s="39"/>
      <c r="E138" s="40"/>
      <c r="F138" s="40"/>
      <c r="G138" s="42" t="s">
        <v>196</v>
      </c>
      <c r="H138" s="38"/>
      <c r="I138" s="38"/>
    </row>
    <row r="139" spans="1:9" x14ac:dyDescent="0.2">
      <c r="C139" s="8"/>
    </row>
    <row r="144" spans="1:9" ht="15.75" customHeight="1" x14ac:dyDescent="0.2"/>
    <row r="145" ht="12.75" customHeight="1" x14ac:dyDescent="0.2"/>
    <row r="146" ht="12.75" customHeight="1" x14ac:dyDescent="0.2"/>
    <row r="147" ht="12.75" customHeight="1" x14ac:dyDescent="0.2"/>
    <row r="159" ht="12.75" customHeight="1" x14ac:dyDescent="0.2"/>
  </sheetData>
  <sheetProtection selectLockedCells="1" selectUnlockedCells="1"/>
  <printOptions horizontalCentered="1"/>
  <pageMargins left="0.40972222222222199" right="0.22013888888888899" top="0.83" bottom="0.63" header="0.23" footer="0.3"/>
  <pageSetup paperSize="9" scale="84" firstPageNumber="0" orientation="portrait" r:id="rId1"/>
  <headerFooter alignWithMargins="0">
    <oddHeader>&amp;L&amp;"Arial Black,Regular"&amp;36YEAR TWO&amp;RApproved:...............................................
Chairman, Dept. of Med. Physiology
Date:.................................................</oddHeader>
    <oddFooter>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Microsoft ClipArt Gallery" shapeId="1031" r:id="rId4">
          <objectPr defaultSize="0" r:id="rId5">
            <anchor moveWithCells="1" sizeWithCells="1">
              <from>
                <xdr:col>18</xdr:col>
                <xdr:colOff>190500</xdr:colOff>
                <xdr:row>93</xdr:row>
                <xdr:rowOff>0</xdr:rowOff>
              </from>
              <to>
                <xdr:col>20</xdr:col>
                <xdr:colOff>9525</xdr:colOff>
                <xdr:row>97</xdr:row>
                <xdr:rowOff>190500</xdr:rowOff>
              </to>
            </anchor>
          </objectPr>
        </oleObject>
      </mc:Choice>
      <mc:Fallback>
        <oleObject progId="Microsoft ClipArt Gallery" shapeId="103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447"/>
  <sheetViews>
    <sheetView view="pageBreakPreview" workbookViewId="0">
      <selection activeCell="L14" sqref="L14"/>
    </sheetView>
  </sheetViews>
  <sheetFormatPr defaultRowHeight="12.75" x14ac:dyDescent="0.2"/>
  <cols>
    <col min="1" max="1" width="20" customWidth="1"/>
    <col min="2" max="2" width="7" customWidth="1"/>
    <col min="3" max="3" width="10.5703125" customWidth="1"/>
  </cols>
  <sheetData>
    <row r="1" spans="1:3" x14ac:dyDescent="0.2">
      <c r="B1" t="s">
        <v>197</v>
      </c>
      <c r="C1" t="s">
        <v>198</v>
      </c>
    </row>
    <row r="2" spans="1:3" x14ac:dyDescent="0.2">
      <c r="A2" t="s">
        <v>17</v>
      </c>
      <c r="B2">
        <v>22</v>
      </c>
      <c r="C2" s="9">
        <f t="shared" ref="C2:C13" si="0">B2/237%</f>
        <v>9.2827004219409286</v>
      </c>
    </row>
    <row r="3" spans="1:3" x14ac:dyDescent="0.2">
      <c r="A3" t="s">
        <v>64</v>
      </c>
      <c r="B3">
        <v>20</v>
      </c>
      <c r="C3" s="9">
        <f t="shared" si="0"/>
        <v>8.4388185654008439</v>
      </c>
    </row>
    <row r="4" spans="1:3" x14ac:dyDescent="0.2">
      <c r="A4" t="s">
        <v>42</v>
      </c>
      <c r="B4">
        <v>15</v>
      </c>
      <c r="C4" s="9">
        <f t="shared" si="0"/>
        <v>6.3291139240506329</v>
      </c>
    </row>
    <row r="5" spans="1:3" x14ac:dyDescent="0.2">
      <c r="A5" t="s">
        <v>137</v>
      </c>
      <c r="B5">
        <v>17</v>
      </c>
      <c r="C5" s="9">
        <f t="shared" si="0"/>
        <v>7.1729957805907167</v>
      </c>
    </row>
    <row r="6" spans="1:3" x14ac:dyDescent="0.2">
      <c r="A6" t="s">
        <v>25</v>
      </c>
      <c r="B6">
        <v>20</v>
      </c>
      <c r="C6" s="9">
        <f t="shared" si="0"/>
        <v>8.4388185654008439</v>
      </c>
    </row>
    <row r="7" spans="1:3" x14ac:dyDescent="0.2">
      <c r="A7" t="s">
        <v>14</v>
      </c>
      <c r="B7">
        <v>23</v>
      </c>
      <c r="C7" s="9">
        <f t="shared" si="0"/>
        <v>9.7046413502109701</v>
      </c>
    </row>
    <row r="8" spans="1:3" x14ac:dyDescent="0.2">
      <c r="A8" t="s">
        <v>101</v>
      </c>
      <c r="B8">
        <v>23</v>
      </c>
      <c r="C8" s="9">
        <f t="shared" si="0"/>
        <v>9.7046413502109701</v>
      </c>
    </row>
    <row r="9" spans="1:3" x14ac:dyDescent="0.2">
      <c r="A9" t="s">
        <v>31</v>
      </c>
      <c r="B9">
        <v>19</v>
      </c>
      <c r="C9" s="9">
        <f t="shared" si="0"/>
        <v>8.0168776371308006</v>
      </c>
    </row>
    <row r="10" spans="1:3" x14ac:dyDescent="0.2">
      <c r="A10" t="s">
        <v>70</v>
      </c>
      <c r="B10">
        <v>25</v>
      </c>
      <c r="C10" s="9">
        <f t="shared" si="0"/>
        <v>10.548523206751055</v>
      </c>
    </row>
    <row r="11" spans="1:3" x14ac:dyDescent="0.2">
      <c r="A11" t="s">
        <v>52</v>
      </c>
      <c r="B11">
        <v>18</v>
      </c>
      <c r="C11" s="9">
        <f t="shared" si="0"/>
        <v>7.5949367088607591</v>
      </c>
    </row>
    <row r="12" spans="1:3" x14ac:dyDescent="0.2">
      <c r="A12" t="s">
        <v>51</v>
      </c>
      <c r="B12">
        <v>19</v>
      </c>
      <c r="C12" s="9">
        <f t="shared" si="0"/>
        <v>8.0168776371308006</v>
      </c>
    </row>
    <row r="13" spans="1:3" x14ac:dyDescent="0.2">
      <c r="A13" t="s">
        <v>24</v>
      </c>
      <c r="B13">
        <v>16</v>
      </c>
      <c r="C13" s="9">
        <f t="shared" si="0"/>
        <v>6.7510548523206744</v>
      </c>
    </row>
    <row r="14" spans="1:3" x14ac:dyDescent="0.2">
      <c r="B14" s="10">
        <f>SUM(B2:B13)</f>
        <v>237</v>
      </c>
    </row>
    <row r="31" ht="12" customHeight="1" x14ac:dyDescent="0.2"/>
    <row r="57" hidden="1" x14ac:dyDescent="0.2"/>
    <row r="58" hidden="1" x14ac:dyDescent="0.2"/>
    <row r="59" hidden="1" x14ac:dyDescent="0.2"/>
    <row r="60" hidden="1" x14ac:dyDescent="0.2"/>
    <row r="79" ht="14.25" customHeight="1" x14ac:dyDescent="0.2"/>
    <row r="99" ht="15.75" customHeight="1" x14ac:dyDescent="0.2"/>
    <row r="268" ht="12" customHeight="1" x14ac:dyDescent="0.2"/>
    <row r="269" ht="12" customHeight="1" x14ac:dyDescent="0.2"/>
    <row r="270" ht="12.75" customHeight="1" x14ac:dyDescent="0.2"/>
    <row r="271" ht="12.75" customHeight="1" x14ac:dyDescent="0.2"/>
    <row r="288" ht="15" customHeight="1" x14ac:dyDescent="0.2"/>
    <row r="289" ht="15" customHeight="1" x14ac:dyDescent="0.2"/>
    <row r="297" ht="12.75" customHeight="1" x14ac:dyDescent="0.2"/>
    <row r="345" ht="13.5" customHeight="1" x14ac:dyDescent="0.2"/>
    <row r="348" ht="12.75" customHeight="1" x14ac:dyDescent="0.2"/>
    <row r="432" ht="15.75" customHeight="1" x14ac:dyDescent="0.2"/>
    <row r="433" ht="12.75" customHeight="1" x14ac:dyDescent="0.2"/>
    <row r="434" ht="12.75" customHeight="1" x14ac:dyDescent="0.2"/>
    <row r="435" ht="12.75" customHeight="1" x14ac:dyDescent="0.2"/>
    <row r="447" ht="12.75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icrosoft ClipArt Gallery" shapeId="2050" r:id="rId4">
          <objectPr defaultSize="0" r:id="rId5">
            <anchor moveWithCells="1" sizeWithCells="1">
              <from>
                <xdr:col>12</xdr:col>
                <xdr:colOff>190500</xdr:colOff>
                <xdr:row>266</xdr:row>
                <xdr:rowOff>0</xdr:rowOff>
              </from>
              <to>
                <xdr:col>14</xdr:col>
                <xdr:colOff>9525</xdr:colOff>
                <xdr:row>273</xdr:row>
                <xdr:rowOff>142875</xdr:rowOff>
              </to>
            </anchor>
          </objectPr>
        </oleObject>
      </mc:Choice>
      <mc:Fallback>
        <oleObject progId="Microsoft ClipArt Gallery" shapeId="2050" r:id="rId4"/>
      </mc:Fallback>
    </mc:AlternateContent>
    <mc:AlternateContent xmlns:mc="http://schemas.openxmlformats.org/markup-compatibility/2006">
      <mc:Choice Requires="x14">
        <oleObject progId="Microsoft ClipArt Gallery" shapeId="2051" r:id="rId6">
          <objectPr defaultSize="0" r:id="rId5">
            <anchor moveWithCells="1" sizeWithCells="1">
              <from>
                <xdr:col>8</xdr:col>
                <xdr:colOff>457200</xdr:colOff>
                <xdr:row>194</xdr:row>
                <xdr:rowOff>0</xdr:rowOff>
              </from>
              <to>
                <xdr:col>10</xdr:col>
                <xdr:colOff>333375</xdr:colOff>
                <xdr:row>200</xdr:row>
                <xdr:rowOff>142875</xdr:rowOff>
              </to>
            </anchor>
          </objectPr>
        </oleObject>
      </mc:Choice>
      <mc:Fallback>
        <oleObject progId="Microsoft ClipArt Gallery" shapeId="2051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93"/>
  <sheetViews>
    <sheetView view="pageBreakPreview" topLeftCell="A279" workbookViewId="0">
      <selection activeCell="A293" sqref="A293"/>
    </sheetView>
  </sheetViews>
  <sheetFormatPr defaultRowHeight="12.75" x14ac:dyDescent="0.2"/>
  <cols>
    <col min="1" max="1" width="56.85546875" style="11" customWidth="1"/>
    <col min="2" max="2" width="3.7109375" style="4" customWidth="1"/>
    <col min="3" max="3" width="7.42578125" style="11" customWidth="1"/>
    <col min="4" max="4" width="17.140625" style="12" customWidth="1"/>
    <col min="5" max="5" width="15.28515625" customWidth="1"/>
    <col min="6" max="16384" width="9.140625" style="4"/>
  </cols>
  <sheetData>
    <row r="1" spans="1:8" ht="15.75" x14ac:dyDescent="0.25">
      <c r="A1" s="13" t="s">
        <v>199</v>
      </c>
    </row>
    <row r="2" spans="1:8" ht="15.75" x14ac:dyDescent="0.25">
      <c r="A2" s="4"/>
      <c r="C2" s="4"/>
      <c r="D2" s="14"/>
      <c r="E2" s="14"/>
      <c r="F2" s="14"/>
      <c r="G2" s="15"/>
      <c r="H2" s="16"/>
    </row>
    <row r="3" spans="1:8" ht="15.75" x14ac:dyDescent="0.25">
      <c r="A3" s="17" t="s">
        <v>8</v>
      </c>
      <c r="B3" s="18"/>
      <c r="C3" s="6"/>
      <c r="D3" s="4"/>
      <c r="E3" s="4"/>
      <c r="F3" s="14"/>
      <c r="G3" s="15"/>
      <c r="H3" s="16"/>
    </row>
    <row r="4" spans="1:8" ht="15.75" x14ac:dyDescent="0.25">
      <c r="A4" s="17" t="s">
        <v>9</v>
      </c>
      <c r="B4" s="18"/>
      <c r="C4" s="6"/>
      <c r="D4" s="4"/>
      <c r="E4" s="4"/>
      <c r="F4" s="14"/>
      <c r="G4" s="15"/>
      <c r="H4" s="19"/>
    </row>
    <row r="5" spans="1:8" ht="15.75" x14ac:dyDescent="0.25">
      <c r="A5" s="20" t="s">
        <v>133</v>
      </c>
      <c r="B5" s="18"/>
      <c r="C5" s="6"/>
      <c r="D5" s="4"/>
      <c r="E5" s="4"/>
      <c r="F5" s="14"/>
      <c r="G5" s="15"/>
      <c r="H5" s="16"/>
    </row>
    <row r="6" spans="1:8" ht="15.75" x14ac:dyDescent="0.25">
      <c r="A6" s="20" t="s">
        <v>10</v>
      </c>
      <c r="B6" s="18"/>
      <c r="C6" s="6"/>
      <c r="D6" s="4"/>
      <c r="E6" s="4"/>
      <c r="F6" s="14"/>
      <c r="G6" s="15"/>
      <c r="H6" s="16"/>
    </row>
    <row r="7" spans="1:8" ht="15.75" x14ac:dyDescent="0.25">
      <c r="A7" s="21" t="s">
        <v>200</v>
      </c>
      <c r="B7" s="18"/>
      <c r="C7" s="6"/>
      <c r="D7" s="4"/>
      <c r="E7" s="4"/>
    </row>
    <row r="8" spans="1:8" x14ac:dyDescent="0.2">
      <c r="A8" s="6"/>
      <c r="B8" s="6"/>
      <c r="C8" s="6"/>
      <c r="D8" s="6"/>
      <c r="E8" s="6"/>
    </row>
    <row r="9" spans="1:8" ht="15" x14ac:dyDescent="0.25">
      <c r="A9" s="22" t="s">
        <v>1</v>
      </c>
      <c r="B9" s="23"/>
      <c r="C9" s="14"/>
      <c r="D9" s="14"/>
      <c r="E9" s="4"/>
    </row>
    <row r="10" spans="1:8" ht="15" x14ac:dyDescent="0.25">
      <c r="A10" s="22" t="s">
        <v>3</v>
      </c>
      <c r="B10" s="24"/>
      <c r="C10" s="4"/>
      <c r="D10" s="14"/>
      <c r="E10" s="4"/>
    </row>
    <row r="11" spans="1:8" ht="15" x14ac:dyDescent="0.25">
      <c r="A11" s="25" t="s">
        <v>5</v>
      </c>
      <c r="B11" s="26"/>
      <c r="C11" s="4"/>
      <c r="D11" s="14"/>
      <c r="E11" s="4"/>
    </row>
    <row r="12" spans="1:8" ht="14.25" x14ac:dyDescent="0.2">
      <c r="A12" s="22" t="s">
        <v>7</v>
      </c>
      <c r="B12" s="24"/>
      <c r="C12" s="4"/>
      <c r="D12" s="4"/>
      <c r="E12" s="4"/>
    </row>
    <row r="13" spans="1:8" ht="15.75" x14ac:dyDescent="0.25">
      <c r="A13" s="17"/>
      <c r="C13" s="4"/>
    </row>
    <row r="15" spans="1:8" x14ac:dyDescent="0.2">
      <c r="A15" s="27" t="s">
        <v>201</v>
      </c>
      <c r="B15" s="1" t="s">
        <v>202</v>
      </c>
      <c r="C15" s="27" t="s">
        <v>203</v>
      </c>
      <c r="D15" s="12" t="s">
        <v>204</v>
      </c>
      <c r="E15" s="27" t="s">
        <v>205</v>
      </c>
      <c r="F15" s="27" t="s">
        <v>203</v>
      </c>
      <c r="G15" s="27" t="s">
        <v>206</v>
      </c>
      <c r="H15" s="27"/>
    </row>
    <row r="16" spans="1:8" x14ac:dyDescent="0.2">
      <c r="A16" s="11" t="s">
        <v>13</v>
      </c>
      <c r="C16" s="11" t="s">
        <v>207</v>
      </c>
      <c r="F16" s="27" t="s">
        <v>208</v>
      </c>
      <c r="G16" s="27">
        <v>11</v>
      </c>
      <c r="H16" s="27">
        <f t="shared" ref="H16:H27" si="0">G16-19</f>
        <v>-8</v>
      </c>
    </row>
    <row r="17" spans="1:8" x14ac:dyDescent="0.2">
      <c r="A17" s="11" t="s">
        <v>209</v>
      </c>
      <c r="B17" s="4">
        <v>2</v>
      </c>
      <c r="C17" s="11" t="s">
        <v>210</v>
      </c>
      <c r="E17" s="4"/>
      <c r="F17" s="27" t="s">
        <v>28</v>
      </c>
      <c r="G17" s="27">
        <v>12</v>
      </c>
      <c r="H17" s="27">
        <f t="shared" si="0"/>
        <v>-7</v>
      </c>
    </row>
    <row r="18" spans="1:8" x14ac:dyDescent="0.2">
      <c r="A18" s="11" t="s">
        <v>211</v>
      </c>
      <c r="C18" s="11" t="s">
        <v>210</v>
      </c>
      <c r="E18" s="4"/>
      <c r="F18" s="27" t="s">
        <v>212</v>
      </c>
      <c r="G18" s="27">
        <v>16</v>
      </c>
      <c r="H18" s="27">
        <f t="shared" si="0"/>
        <v>-3</v>
      </c>
    </row>
    <row r="19" spans="1:8" x14ac:dyDescent="0.2">
      <c r="A19" s="28" t="s">
        <v>15</v>
      </c>
      <c r="B19" s="4">
        <v>9</v>
      </c>
      <c r="F19" s="27" t="s">
        <v>213</v>
      </c>
      <c r="G19" s="27">
        <v>17</v>
      </c>
      <c r="H19" s="27">
        <f t="shared" si="0"/>
        <v>-2</v>
      </c>
    </row>
    <row r="20" spans="1:8" x14ac:dyDescent="0.2">
      <c r="A20" s="11" t="s">
        <v>19</v>
      </c>
      <c r="C20" s="11" t="s">
        <v>210</v>
      </c>
      <c r="F20" s="27" t="s">
        <v>214</v>
      </c>
      <c r="G20" s="27">
        <v>17</v>
      </c>
      <c r="H20" s="27">
        <f t="shared" si="0"/>
        <v>-2</v>
      </c>
    </row>
    <row r="21" spans="1:8" x14ac:dyDescent="0.2">
      <c r="A21" s="11" t="s">
        <v>20</v>
      </c>
      <c r="C21" s="11" t="s">
        <v>210</v>
      </c>
      <c r="F21" s="27" t="s">
        <v>215</v>
      </c>
      <c r="G21" s="27">
        <v>19</v>
      </c>
      <c r="H21" s="27">
        <f t="shared" si="0"/>
        <v>0</v>
      </c>
    </row>
    <row r="22" spans="1:8" x14ac:dyDescent="0.2">
      <c r="A22" s="11" t="s">
        <v>22</v>
      </c>
      <c r="C22" s="11" t="s">
        <v>210</v>
      </c>
      <c r="F22" s="27" t="s">
        <v>216</v>
      </c>
      <c r="G22" s="27">
        <v>20</v>
      </c>
      <c r="H22" s="27">
        <f t="shared" si="0"/>
        <v>1</v>
      </c>
    </row>
    <row r="23" spans="1:8" x14ac:dyDescent="0.2">
      <c r="A23" s="11" t="s">
        <v>22</v>
      </c>
      <c r="C23" s="11" t="s">
        <v>210</v>
      </c>
      <c r="F23" s="27" t="s">
        <v>217</v>
      </c>
      <c r="G23" s="27">
        <v>21</v>
      </c>
      <c r="H23" s="27">
        <f t="shared" si="0"/>
        <v>2</v>
      </c>
    </row>
    <row r="24" spans="1:8" x14ac:dyDescent="0.2">
      <c r="A24" s="11" t="s">
        <v>218</v>
      </c>
      <c r="C24" s="11" t="s">
        <v>210</v>
      </c>
      <c r="F24" s="27" t="s">
        <v>219</v>
      </c>
      <c r="G24" s="27">
        <v>21</v>
      </c>
      <c r="H24" s="27">
        <f t="shared" si="0"/>
        <v>2</v>
      </c>
    </row>
    <row r="25" spans="1:8" x14ac:dyDescent="0.2">
      <c r="A25" s="11" t="s">
        <v>220</v>
      </c>
      <c r="C25" s="11" t="s">
        <v>219</v>
      </c>
      <c r="F25" s="27" t="s">
        <v>210</v>
      </c>
      <c r="G25" s="27">
        <v>22</v>
      </c>
      <c r="H25" s="27">
        <f t="shared" si="0"/>
        <v>3</v>
      </c>
    </row>
    <row r="26" spans="1:8" x14ac:dyDescent="0.2">
      <c r="A26" s="11" t="s">
        <v>220</v>
      </c>
      <c r="C26" s="11" t="s">
        <v>219</v>
      </c>
      <c r="F26" s="27" t="s">
        <v>207</v>
      </c>
      <c r="G26" s="27">
        <v>23</v>
      </c>
      <c r="H26" s="27">
        <f t="shared" si="0"/>
        <v>4</v>
      </c>
    </row>
    <row r="27" spans="1:8" x14ac:dyDescent="0.2">
      <c r="A27" s="11" t="s">
        <v>221</v>
      </c>
      <c r="C27" s="11" t="s">
        <v>219</v>
      </c>
      <c r="F27" s="27" t="s">
        <v>222</v>
      </c>
      <c r="G27" s="27">
        <v>24</v>
      </c>
      <c r="H27" s="27">
        <f t="shared" si="0"/>
        <v>5</v>
      </c>
    </row>
    <row r="28" spans="1:8" x14ac:dyDescent="0.2">
      <c r="A28" s="11" t="s">
        <v>223</v>
      </c>
      <c r="C28" s="11" t="s">
        <v>219</v>
      </c>
      <c r="F28" s="11"/>
      <c r="G28" s="11">
        <f>SUM(G16:G27)/12</f>
        <v>18.583333333333332</v>
      </c>
      <c r="H28" s="11"/>
    </row>
    <row r="29" spans="1:8" x14ac:dyDescent="0.2">
      <c r="F29" s="11"/>
      <c r="G29" s="11"/>
      <c r="H29" s="11"/>
    </row>
    <row r="30" spans="1:8" x14ac:dyDescent="0.2">
      <c r="A30" s="28" t="s">
        <v>224</v>
      </c>
      <c r="B30" s="4">
        <v>10</v>
      </c>
    </row>
    <row r="31" spans="1:8" x14ac:dyDescent="0.2">
      <c r="A31" s="11" t="s">
        <v>225</v>
      </c>
      <c r="C31" s="11" t="s">
        <v>207</v>
      </c>
      <c r="D31" s="12" t="s">
        <v>226</v>
      </c>
    </row>
    <row r="32" spans="1:8" x14ac:dyDescent="0.2">
      <c r="A32" s="11" t="s">
        <v>227</v>
      </c>
      <c r="C32" s="11" t="s">
        <v>207</v>
      </c>
      <c r="D32" s="12" t="s">
        <v>226</v>
      </c>
    </row>
    <row r="33" spans="1:4" x14ac:dyDescent="0.2">
      <c r="A33" s="11" t="s">
        <v>228</v>
      </c>
      <c r="C33" s="11" t="s">
        <v>207</v>
      </c>
      <c r="D33" s="12" t="s">
        <v>226</v>
      </c>
    </row>
    <row r="34" spans="1:4" x14ac:dyDescent="0.2">
      <c r="A34" s="11" t="s">
        <v>229</v>
      </c>
      <c r="C34" s="11" t="s">
        <v>207</v>
      </c>
      <c r="D34" s="12" t="s">
        <v>226</v>
      </c>
    </row>
    <row r="35" spans="1:4" x14ac:dyDescent="0.2">
      <c r="A35" s="11" t="s">
        <v>230</v>
      </c>
      <c r="C35" s="11" t="s">
        <v>207</v>
      </c>
      <c r="D35" s="12" t="s">
        <v>226</v>
      </c>
    </row>
    <row r="36" spans="1:4" x14ac:dyDescent="0.2">
      <c r="A36" s="11" t="s">
        <v>231</v>
      </c>
      <c r="C36" s="11" t="s">
        <v>214</v>
      </c>
    </row>
    <row r="37" spans="1:4" x14ac:dyDescent="0.2">
      <c r="A37" s="11" t="s">
        <v>232</v>
      </c>
      <c r="C37" s="11" t="s">
        <v>214</v>
      </c>
    </row>
    <row r="38" spans="1:4" x14ac:dyDescent="0.2">
      <c r="A38" s="11" t="s">
        <v>233</v>
      </c>
      <c r="C38" s="11" t="s">
        <v>214</v>
      </c>
    </row>
    <row r="39" spans="1:4" x14ac:dyDescent="0.2">
      <c r="A39" s="11" t="s">
        <v>234</v>
      </c>
      <c r="C39" s="11" t="s">
        <v>214</v>
      </c>
    </row>
    <row r="40" spans="1:4" x14ac:dyDescent="0.2">
      <c r="A40" s="11" t="s">
        <v>235</v>
      </c>
      <c r="C40" s="11" t="s">
        <v>214</v>
      </c>
    </row>
    <row r="42" spans="1:4" x14ac:dyDescent="0.2">
      <c r="A42" s="11" t="s">
        <v>236</v>
      </c>
      <c r="B42" s="4">
        <v>2</v>
      </c>
      <c r="C42" s="11" t="s">
        <v>217</v>
      </c>
    </row>
    <row r="43" spans="1:4" x14ac:dyDescent="0.2">
      <c r="A43" s="11" t="s">
        <v>237</v>
      </c>
      <c r="C43" s="11" t="s">
        <v>217</v>
      </c>
    </row>
    <row r="45" spans="1:4" x14ac:dyDescent="0.2">
      <c r="A45" s="28" t="s">
        <v>238</v>
      </c>
      <c r="B45" s="4">
        <v>4</v>
      </c>
    </row>
    <row r="46" spans="1:4" x14ac:dyDescent="0.2">
      <c r="A46" s="11" t="s">
        <v>239</v>
      </c>
      <c r="C46" s="11" t="s">
        <v>217</v>
      </c>
    </row>
    <row r="47" spans="1:4" x14ac:dyDescent="0.2">
      <c r="A47" s="11" t="s">
        <v>239</v>
      </c>
      <c r="C47" s="11" t="s">
        <v>217</v>
      </c>
    </row>
    <row r="48" spans="1:4" x14ac:dyDescent="0.2">
      <c r="A48" s="11" t="s">
        <v>26</v>
      </c>
      <c r="C48" s="11" t="s">
        <v>217</v>
      </c>
    </row>
    <row r="49" spans="1:4" x14ac:dyDescent="0.2">
      <c r="A49" s="11" t="s">
        <v>26</v>
      </c>
      <c r="C49" s="11" t="s">
        <v>217</v>
      </c>
    </row>
    <row r="51" spans="1:4" x14ac:dyDescent="0.2">
      <c r="A51" s="28" t="s">
        <v>240</v>
      </c>
      <c r="B51" s="4">
        <v>7</v>
      </c>
    </row>
    <row r="52" spans="1:4" x14ac:dyDescent="0.2">
      <c r="A52" s="11" t="s">
        <v>27</v>
      </c>
      <c r="C52" s="11" t="s">
        <v>207</v>
      </c>
    </row>
    <row r="53" spans="1:4" x14ac:dyDescent="0.2">
      <c r="A53" s="11" t="s">
        <v>27</v>
      </c>
      <c r="C53" s="11" t="s">
        <v>207</v>
      </c>
      <c r="D53" s="12" t="s">
        <v>226</v>
      </c>
    </row>
    <row r="54" spans="1:4" x14ac:dyDescent="0.2">
      <c r="A54" s="11" t="s">
        <v>241</v>
      </c>
      <c r="C54" s="11" t="s">
        <v>207</v>
      </c>
      <c r="D54" s="12" t="s">
        <v>226</v>
      </c>
    </row>
    <row r="55" spans="1:4" x14ac:dyDescent="0.2">
      <c r="A55" s="11" t="s">
        <v>242</v>
      </c>
      <c r="C55" s="11" t="s">
        <v>207</v>
      </c>
      <c r="D55" s="12" t="s">
        <v>226</v>
      </c>
    </row>
    <row r="56" spans="1:4" x14ac:dyDescent="0.2">
      <c r="A56" s="11" t="s">
        <v>243</v>
      </c>
      <c r="C56" s="11" t="s">
        <v>207</v>
      </c>
      <c r="D56" s="12" t="s">
        <v>226</v>
      </c>
    </row>
    <row r="57" spans="1:4" x14ac:dyDescent="0.2">
      <c r="A57" s="11" t="s">
        <v>244</v>
      </c>
      <c r="C57" s="11" t="s">
        <v>207</v>
      </c>
      <c r="D57" s="12" t="s">
        <v>226</v>
      </c>
    </row>
    <row r="58" spans="1:4" x14ac:dyDescent="0.2">
      <c r="A58" s="11" t="s">
        <v>245</v>
      </c>
      <c r="C58" s="11" t="s">
        <v>207</v>
      </c>
      <c r="D58" s="12" t="s">
        <v>226</v>
      </c>
    </row>
    <row r="60" spans="1:4" x14ac:dyDescent="0.2">
      <c r="A60" s="28" t="s">
        <v>246</v>
      </c>
      <c r="B60" s="4">
        <v>5</v>
      </c>
    </row>
    <row r="61" spans="1:4" x14ac:dyDescent="0.2">
      <c r="A61" s="11" t="s">
        <v>29</v>
      </c>
      <c r="C61" s="11" t="s">
        <v>247</v>
      </c>
    </row>
    <row r="62" spans="1:4" x14ac:dyDescent="0.2">
      <c r="A62" s="11" t="s">
        <v>248</v>
      </c>
      <c r="C62" s="11" t="s">
        <v>247</v>
      </c>
    </row>
    <row r="63" spans="1:4" x14ac:dyDescent="0.2">
      <c r="A63" s="11" t="s">
        <v>30</v>
      </c>
      <c r="C63" s="11" t="s">
        <v>247</v>
      </c>
    </row>
    <row r="64" spans="1:4" x14ac:dyDescent="0.2">
      <c r="A64" s="11" t="s">
        <v>249</v>
      </c>
      <c r="C64" s="11" t="s">
        <v>247</v>
      </c>
    </row>
    <row r="65" spans="1:3" x14ac:dyDescent="0.2">
      <c r="A65" s="11" t="s">
        <v>250</v>
      </c>
      <c r="C65" s="11" t="s">
        <v>247</v>
      </c>
    </row>
    <row r="67" spans="1:3" x14ac:dyDescent="0.2">
      <c r="A67" s="28" t="s">
        <v>251</v>
      </c>
      <c r="B67" s="4">
        <v>4</v>
      </c>
    </row>
    <row r="68" spans="1:3" x14ac:dyDescent="0.2">
      <c r="A68" s="11" t="s">
        <v>252</v>
      </c>
      <c r="C68" s="11" t="s">
        <v>208</v>
      </c>
    </row>
    <row r="69" spans="1:3" x14ac:dyDescent="0.2">
      <c r="A69" s="11" t="s">
        <v>253</v>
      </c>
      <c r="C69" s="11" t="s">
        <v>208</v>
      </c>
    </row>
    <row r="70" spans="1:3" x14ac:dyDescent="0.2">
      <c r="A70" s="11" t="s">
        <v>32</v>
      </c>
      <c r="C70" s="11" t="s">
        <v>208</v>
      </c>
    </row>
    <row r="71" spans="1:3" x14ac:dyDescent="0.2">
      <c r="A71" s="11" t="s">
        <v>32</v>
      </c>
      <c r="C71" s="11" t="s">
        <v>208</v>
      </c>
    </row>
    <row r="73" spans="1:3" x14ac:dyDescent="0.2">
      <c r="A73" s="28" t="s">
        <v>34</v>
      </c>
      <c r="B73" s="4">
        <v>4</v>
      </c>
    </row>
    <row r="74" spans="1:3" x14ac:dyDescent="0.2">
      <c r="A74" s="11" t="s">
        <v>254</v>
      </c>
      <c r="C74" s="11" t="s">
        <v>247</v>
      </c>
    </row>
    <row r="75" spans="1:3" x14ac:dyDescent="0.2">
      <c r="A75" s="11" t="s">
        <v>255</v>
      </c>
      <c r="C75" s="11" t="s">
        <v>247</v>
      </c>
    </row>
    <row r="76" spans="1:3" x14ac:dyDescent="0.2">
      <c r="A76" s="11" t="s">
        <v>256</v>
      </c>
      <c r="C76" s="11" t="s">
        <v>247</v>
      </c>
    </row>
    <row r="77" spans="1:3" x14ac:dyDescent="0.2">
      <c r="A77" s="11" t="s">
        <v>257</v>
      </c>
      <c r="C77" s="11" t="s">
        <v>247</v>
      </c>
    </row>
    <row r="79" spans="1:3" x14ac:dyDescent="0.2">
      <c r="A79" s="28" t="s">
        <v>258</v>
      </c>
      <c r="B79" s="4">
        <v>5</v>
      </c>
    </row>
    <row r="80" spans="1:3" x14ac:dyDescent="0.2">
      <c r="A80" s="11" t="s">
        <v>35</v>
      </c>
      <c r="C80" s="11" t="s">
        <v>222</v>
      </c>
    </row>
    <row r="81" spans="1:3" x14ac:dyDescent="0.2">
      <c r="A81" s="11" t="s">
        <v>36</v>
      </c>
      <c r="C81" s="11" t="s">
        <v>222</v>
      </c>
    </row>
    <row r="82" spans="1:3" x14ac:dyDescent="0.2">
      <c r="A82" s="11" t="s">
        <v>37</v>
      </c>
      <c r="C82" s="11" t="s">
        <v>222</v>
      </c>
    </row>
    <row r="83" spans="1:3" x14ac:dyDescent="0.2">
      <c r="A83" s="11" t="s">
        <v>39</v>
      </c>
      <c r="C83" s="11" t="s">
        <v>222</v>
      </c>
    </row>
    <row r="84" spans="1:3" x14ac:dyDescent="0.2">
      <c r="A84" s="11" t="s">
        <v>40</v>
      </c>
      <c r="C84" s="11" t="s">
        <v>222</v>
      </c>
    </row>
    <row r="85" spans="1:3" x14ac:dyDescent="0.2">
      <c r="C85" s="29"/>
    </row>
    <row r="86" spans="1:3" x14ac:dyDescent="0.2">
      <c r="A86" s="28" t="s">
        <v>41</v>
      </c>
      <c r="B86" s="4">
        <v>5</v>
      </c>
    </row>
    <row r="87" spans="1:3" x14ac:dyDescent="0.2">
      <c r="A87" s="11" t="s">
        <v>43</v>
      </c>
      <c r="C87" s="11" t="s">
        <v>212</v>
      </c>
    </row>
    <row r="88" spans="1:3" x14ac:dyDescent="0.2">
      <c r="A88" s="11" t="s">
        <v>45</v>
      </c>
      <c r="C88" s="11" t="s">
        <v>212</v>
      </c>
    </row>
    <row r="89" spans="1:3" x14ac:dyDescent="0.2">
      <c r="A89" s="11" t="s">
        <v>45</v>
      </c>
      <c r="C89" s="11" t="s">
        <v>212</v>
      </c>
    </row>
    <row r="90" spans="1:3" x14ac:dyDescent="0.2">
      <c r="A90" s="11" t="s">
        <v>46</v>
      </c>
      <c r="C90" s="11" t="s">
        <v>212</v>
      </c>
    </row>
    <row r="91" spans="1:3" x14ac:dyDescent="0.2">
      <c r="A91" s="11" t="s">
        <v>47</v>
      </c>
      <c r="C91" s="11" t="s">
        <v>212</v>
      </c>
    </row>
    <row r="93" spans="1:3" x14ac:dyDescent="0.2">
      <c r="A93" s="28" t="s">
        <v>259</v>
      </c>
      <c r="B93" s="4">
        <v>3</v>
      </c>
    </row>
    <row r="94" spans="1:3" x14ac:dyDescent="0.2">
      <c r="A94" s="11" t="s">
        <v>260</v>
      </c>
      <c r="C94" s="11" t="s">
        <v>216</v>
      </c>
    </row>
    <row r="95" spans="1:3" x14ac:dyDescent="0.2">
      <c r="A95" s="11" t="s">
        <v>261</v>
      </c>
      <c r="C95" s="11" t="s">
        <v>216</v>
      </c>
    </row>
    <row r="96" spans="1:3" x14ac:dyDescent="0.2">
      <c r="A96" s="11" t="s">
        <v>49</v>
      </c>
      <c r="C96" s="11" t="s">
        <v>216</v>
      </c>
    </row>
    <row r="98" spans="1:3" x14ac:dyDescent="0.2">
      <c r="A98" s="28" t="s">
        <v>262</v>
      </c>
      <c r="B98" s="4">
        <v>6</v>
      </c>
    </row>
    <row r="99" spans="1:3" x14ac:dyDescent="0.2">
      <c r="A99" s="11" t="s">
        <v>53</v>
      </c>
      <c r="C99" s="11" t="s">
        <v>28</v>
      </c>
    </row>
    <row r="100" spans="1:3" x14ac:dyDescent="0.2">
      <c r="A100" s="11" t="s">
        <v>55</v>
      </c>
      <c r="C100" s="11" t="s">
        <v>28</v>
      </c>
    </row>
    <row r="101" spans="1:3" x14ac:dyDescent="0.2">
      <c r="A101" s="11" t="s">
        <v>56</v>
      </c>
      <c r="C101" s="11" t="s">
        <v>28</v>
      </c>
    </row>
    <row r="102" spans="1:3" x14ac:dyDescent="0.2">
      <c r="A102" s="11" t="s">
        <v>263</v>
      </c>
      <c r="C102" s="11" t="s">
        <v>28</v>
      </c>
    </row>
    <row r="103" spans="1:3" x14ac:dyDescent="0.2">
      <c r="A103" s="11" t="s">
        <v>58</v>
      </c>
      <c r="C103" s="11" t="s">
        <v>28</v>
      </c>
    </row>
    <row r="104" spans="1:3" x14ac:dyDescent="0.2">
      <c r="A104" s="11" t="s">
        <v>264</v>
      </c>
      <c r="C104" s="11" t="s">
        <v>28</v>
      </c>
    </row>
    <row r="106" spans="1:3" x14ac:dyDescent="0.2">
      <c r="A106" s="28" t="s">
        <v>265</v>
      </c>
      <c r="B106" s="4">
        <v>5</v>
      </c>
    </row>
    <row r="107" spans="1:3" x14ac:dyDescent="0.2">
      <c r="A107" s="11" t="s">
        <v>266</v>
      </c>
      <c r="C107" s="11" t="s">
        <v>28</v>
      </c>
    </row>
    <row r="108" spans="1:3" x14ac:dyDescent="0.2">
      <c r="A108" s="11" t="s">
        <v>267</v>
      </c>
      <c r="C108" s="11" t="s">
        <v>28</v>
      </c>
    </row>
    <row r="109" spans="1:3" x14ac:dyDescent="0.2">
      <c r="A109" s="11" t="s">
        <v>60</v>
      </c>
      <c r="C109" s="11" t="s">
        <v>28</v>
      </c>
    </row>
    <row r="110" spans="1:3" x14ac:dyDescent="0.2">
      <c r="A110" s="11" t="s">
        <v>62</v>
      </c>
      <c r="C110" s="11" t="s">
        <v>28</v>
      </c>
    </row>
    <row r="111" spans="1:3" x14ac:dyDescent="0.2">
      <c r="A111" s="11" t="s">
        <v>62</v>
      </c>
      <c r="C111" s="11" t="s">
        <v>28</v>
      </c>
    </row>
    <row r="112" spans="1:3" x14ac:dyDescent="0.2">
      <c r="A112" s="11" t="s">
        <v>268</v>
      </c>
      <c r="C112" s="11" t="s">
        <v>28</v>
      </c>
    </row>
    <row r="114" spans="1:3" x14ac:dyDescent="0.2">
      <c r="A114" s="28" t="s">
        <v>269</v>
      </c>
      <c r="B114" s="4">
        <v>4</v>
      </c>
    </row>
    <row r="115" spans="1:3" x14ac:dyDescent="0.2">
      <c r="A115" s="11" t="s">
        <v>270</v>
      </c>
      <c r="C115" s="11" t="s">
        <v>214</v>
      </c>
    </row>
    <row r="116" spans="1:3" x14ac:dyDescent="0.2">
      <c r="A116" s="11" t="s">
        <v>271</v>
      </c>
      <c r="C116" s="11" t="s">
        <v>214</v>
      </c>
    </row>
    <row r="117" spans="1:3" x14ac:dyDescent="0.2">
      <c r="A117" s="11" t="s">
        <v>65</v>
      </c>
      <c r="C117" s="11" t="s">
        <v>214</v>
      </c>
    </row>
    <row r="118" spans="1:3" x14ac:dyDescent="0.2">
      <c r="A118" s="11" t="s">
        <v>272</v>
      </c>
      <c r="C118" s="11" t="s">
        <v>214</v>
      </c>
    </row>
    <row r="120" spans="1:3" x14ac:dyDescent="0.2">
      <c r="A120" s="28" t="s">
        <v>69</v>
      </c>
      <c r="B120" s="4">
        <v>16</v>
      </c>
    </row>
    <row r="121" spans="1:3" x14ac:dyDescent="0.2">
      <c r="A121" s="11" t="s">
        <v>71</v>
      </c>
      <c r="C121" s="11" t="s">
        <v>222</v>
      </c>
    </row>
    <row r="122" spans="1:3" x14ac:dyDescent="0.2">
      <c r="A122" s="11" t="s">
        <v>72</v>
      </c>
      <c r="C122" s="11" t="s">
        <v>222</v>
      </c>
    </row>
    <row r="123" spans="1:3" x14ac:dyDescent="0.2">
      <c r="A123" s="11" t="s">
        <v>73</v>
      </c>
      <c r="C123" s="11" t="s">
        <v>222</v>
      </c>
    </row>
    <row r="124" spans="1:3" x14ac:dyDescent="0.2">
      <c r="A124" s="11" t="s">
        <v>75</v>
      </c>
      <c r="C124" s="11" t="s">
        <v>222</v>
      </c>
    </row>
    <row r="125" spans="1:3" x14ac:dyDescent="0.2">
      <c r="A125" s="11" t="s">
        <v>76</v>
      </c>
      <c r="C125" s="11" t="s">
        <v>222</v>
      </c>
    </row>
    <row r="126" spans="1:3" x14ac:dyDescent="0.2">
      <c r="A126" s="11" t="s">
        <v>77</v>
      </c>
      <c r="C126" s="11" t="s">
        <v>222</v>
      </c>
    </row>
    <row r="127" spans="1:3" x14ac:dyDescent="0.2">
      <c r="A127" s="11" t="s">
        <v>78</v>
      </c>
      <c r="C127" s="11" t="s">
        <v>222</v>
      </c>
    </row>
    <row r="128" spans="1:3" x14ac:dyDescent="0.2">
      <c r="A128" s="11" t="s">
        <v>79</v>
      </c>
      <c r="C128" s="11" t="s">
        <v>217</v>
      </c>
    </row>
    <row r="129" spans="1:3" x14ac:dyDescent="0.2">
      <c r="A129" s="11" t="s">
        <v>80</v>
      </c>
      <c r="C129" s="11" t="s">
        <v>217</v>
      </c>
    </row>
    <row r="130" spans="1:3" x14ac:dyDescent="0.2">
      <c r="A130" s="11" t="s">
        <v>81</v>
      </c>
      <c r="C130" s="11" t="s">
        <v>217</v>
      </c>
    </row>
    <row r="131" spans="1:3" x14ac:dyDescent="0.2">
      <c r="A131" s="11" t="s">
        <v>82</v>
      </c>
      <c r="C131" s="11" t="s">
        <v>217</v>
      </c>
    </row>
    <row r="132" spans="1:3" x14ac:dyDescent="0.2">
      <c r="A132" s="11" t="s">
        <v>83</v>
      </c>
      <c r="C132" s="11" t="s">
        <v>217</v>
      </c>
    </row>
    <row r="133" spans="1:3" x14ac:dyDescent="0.2">
      <c r="A133" s="11" t="s">
        <v>84</v>
      </c>
      <c r="C133" s="11" t="s">
        <v>216</v>
      </c>
    </row>
    <row r="134" spans="1:3" x14ac:dyDescent="0.2">
      <c r="A134" s="11" t="s">
        <v>85</v>
      </c>
      <c r="C134" s="11" t="s">
        <v>222</v>
      </c>
    </row>
    <row r="135" spans="1:3" x14ac:dyDescent="0.2">
      <c r="A135" s="11" t="s">
        <v>86</v>
      </c>
      <c r="C135" s="11" t="s">
        <v>216</v>
      </c>
    </row>
    <row r="136" spans="1:3" x14ac:dyDescent="0.2">
      <c r="A136" s="11" t="s">
        <v>273</v>
      </c>
      <c r="C136" s="11" t="s">
        <v>216</v>
      </c>
    </row>
    <row r="138" spans="1:3" x14ac:dyDescent="0.2">
      <c r="A138" s="28" t="s">
        <v>274</v>
      </c>
      <c r="B138" s="4">
        <v>17</v>
      </c>
    </row>
    <row r="139" spans="1:3" x14ac:dyDescent="0.2">
      <c r="A139" s="11" t="s">
        <v>275</v>
      </c>
      <c r="C139" s="11" t="s">
        <v>222</v>
      </c>
    </row>
    <row r="140" spans="1:3" x14ac:dyDescent="0.2">
      <c r="A140" s="11" t="s">
        <v>87</v>
      </c>
      <c r="C140" s="11" t="s">
        <v>222</v>
      </c>
    </row>
    <row r="141" spans="1:3" x14ac:dyDescent="0.2">
      <c r="A141" s="11" t="s">
        <v>88</v>
      </c>
      <c r="C141" s="11" t="s">
        <v>222</v>
      </c>
    </row>
    <row r="142" spans="1:3" x14ac:dyDescent="0.2">
      <c r="A142" s="11" t="s">
        <v>89</v>
      </c>
      <c r="C142" s="11" t="s">
        <v>222</v>
      </c>
    </row>
    <row r="143" spans="1:3" x14ac:dyDescent="0.2">
      <c r="A143" s="11" t="s">
        <v>90</v>
      </c>
      <c r="C143" s="11" t="s">
        <v>222</v>
      </c>
    </row>
    <row r="144" spans="1:3" x14ac:dyDescent="0.2">
      <c r="A144" s="11" t="s">
        <v>91</v>
      </c>
      <c r="C144" s="11" t="s">
        <v>222</v>
      </c>
    </row>
    <row r="145" spans="1:3" x14ac:dyDescent="0.2">
      <c r="A145" s="11" t="s">
        <v>92</v>
      </c>
      <c r="C145" s="11" t="s">
        <v>222</v>
      </c>
    </row>
    <row r="146" spans="1:3" x14ac:dyDescent="0.2">
      <c r="A146" s="11" t="s">
        <v>93</v>
      </c>
      <c r="C146" s="11" t="s">
        <v>222</v>
      </c>
    </row>
    <row r="147" spans="1:3" x14ac:dyDescent="0.2">
      <c r="A147" s="11" t="s">
        <v>94</v>
      </c>
      <c r="C147" s="11" t="s">
        <v>217</v>
      </c>
    </row>
    <row r="148" spans="1:3" x14ac:dyDescent="0.2">
      <c r="A148" s="11" t="s">
        <v>95</v>
      </c>
      <c r="C148" s="11" t="s">
        <v>217</v>
      </c>
    </row>
    <row r="149" spans="1:3" x14ac:dyDescent="0.2">
      <c r="A149" s="11" t="s">
        <v>96</v>
      </c>
      <c r="C149" s="11" t="s">
        <v>217</v>
      </c>
    </row>
    <row r="150" spans="1:3" x14ac:dyDescent="0.2">
      <c r="A150" s="11" t="s">
        <v>97</v>
      </c>
      <c r="C150" s="11" t="s">
        <v>222</v>
      </c>
    </row>
    <row r="151" spans="1:3" x14ac:dyDescent="0.2">
      <c r="A151" s="11" t="s">
        <v>97</v>
      </c>
      <c r="C151" s="11" t="s">
        <v>222</v>
      </c>
    </row>
    <row r="152" spans="1:3" x14ac:dyDescent="0.2">
      <c r="A152" s="11" t="s">
        <v>98</v>
      </c>
      <c r="C152" s="11" t="s">
        <v>216</v>
      </c>
    </row>
    <row r="153" spans="1:3" x14ac:dyDescent="0.2">
      <c r="A153" s="11" t="s">
        <v>99</v>
      </c>
      <c r="C153" s="11" t="s">
        <v>216</v>
      </c>
    </row>
    <row r="154" spans="1:3" x14ac:dyDescent="0.2">
      <c r="A154" s="11" t="s">
        <v>276</v>
      </c>
      <c r="C154" s="11" t="s">
        <v>216</v>
      </c>
    </row>
    <row r="155" spans="1:3" x14ac:dyDescent="0.2">
      <c r="A155" s="11" t="s">
        <v>277</v>
      </c>
      <c r="C155" s="11" t="s">
        <v>216</v>
      </c>
    </row>
    <row r="157" spans="1:3" x14ac:dyDescent="0.2">
      <c r="A157" s="28" t="s">
        <v>106</v>
      </c>
      <c r="B157" s="4">
        <v>13</v>
      </c>
    </row>
    <row r="158" spans="1:3" x14ac:dyDescent="0.2">
      <c r="A158" s="11" t="s">
        <v>107</v>
      </c>
      <c r="C158" s="11" t="s">
        <v>213</v>
      </c>
    </row>
    <row r="159" spans="1:3" x14ac:dyDescent="0.2">
      <c r="A159" s="11" t="s">
        <v>108</v>
      </c>
      <c r="C159" s="11" t="s">
        <v>213</v>
      </c>
    </row>
    <row r="160" spans="1:3" x14ac:dyDescent="0.2">
      <c r="A160" s="11" t="s">
        <v>109</v>
      </c>
      <c r="C160" s="11" t="s">
        <v>213</v>
      </c>
    </row>
    <row r="161" spans="1:3" x14ac:dyDescent="0.2">
      <c r="A161" s="11" t="s">
        <v>110</v>
      </c>
      <c r="C161" s="11" t="s">
        <v>213</v>
      </c>
    </row>
    <row r="162" spans="1:3" x14ac:dyDescent="0.2">
      <c r="A162" s="11" t="s">
        <v>111</v>
      </c>
      <c r="C162" s="11" t="s">
        <v>213</v>
      </c>
    </row>
    <row r="163" spans="1:3" x14ac:dyDescent="0.2">
      <c r="A163" s="11" t="s">
        <v>112</v>
      </c>
      <c r="C163" s="11" t="s">
        <v>213</v>
      </c>
    </row>
    <row r="164" spans="1:3" x14ac:dyDescent="0.2">
      <c r="A164" s="11" t="s">
        <v>113</v>
      </c>
      <c r="C164" s="11" t="s">
        <v>213</v>
      </c>
    </row>
    <row r="165" spans="1:3" x14ac:dyDescent="0.2">
      <c r="A165" s="11" t="s">
        <v>114</v>
      </c>
      <c r="C165" s="11" t="s">
        <v>216</v>
      </c>
    </row>
    <row r="166" spans="1:3" x14ac:dyDescent="0.2">
      <c r="A166" s="11" t="s">
        <v>115</v>
      </c>
      <c r="C166" s="11" t="s">
        <v>216</v>
      </c>
    </row>
    <row r="167" spans="1:3" x14ac:dyDescent="0.2">
      <c r="A167" s="11" t="s">
        <v>278</v>
      </c>
      <c r="B167" s="30"/>
      <c r="C167" s="11" t="s">
        <v>216</v>
      </c>
    </row>
    <row r="168" spans="1:3" x14ac:dyDescent="0.2">
      <c r="A168" s="11" t="s">
        <v>116</v>
      </c>
      <c r="B168" s="30"/>
      <c r="C168" s="11" t="s">
        <v>216</v>
      </c>
    </row>
    <row r="169" spans="1:3" x14ac:dyDescent="0.2">
      <c r="A169" s="11" t="s">
        <v>117</v>
      </c>
      <c r="B169" s="30"/>
      <c r="C169" s="11" t="s">
        <v>216</v>
      </c>
    </row>
    <row r="170" spans="1:3" x14ac:dyDescent="0.2">
      <c r="A170" s="11" t="s">
        <v>279</v>
      </c>
      <c r="B170" s="30"/>
      <c r="C170" s="11" t="s">
        <v>216</v>
      </c>
    </row>
    <row r="172" spans="1:3" x14ac:dyDescent="0.2">
      <c r="A172" s="11" t="s">
        <v>103</v>
      </c>
      <c r="B172" s="4">
        <v>1</v>
      </c>
      <c r="C172" s="11" t="s">
        <v>222</v>
      </c>
    </row>
    <row r="173" spans="1:3" x14ac:dyDescent="0.2">
      <c r="A173" s="11" t="s">
        <v>104</v>
      </c>
      <c r="B173" s="4">
        <v>1</v>
      </c>
      <c r="C173" s="11" t="s">
        <v>210</v>
      </c>
    </row>
    <row r="174" spans="1:3" x14ac:dyDescent="0.2">
      <c r="A174" s="11" t="s">
        <v>102</v>
      </c>
      <c r="B174" s="4">
        <v>1</v>
      </c>
      <c r="C174" s="11" t="s">
        <v>212</v>
      </c>
    </row>
    <row r="175" spans="1:3" x14ac:dyDescent="0.2">
      <c r="A175" s="11" t="s">
        <v>280</v>
      </c>
      <c r="B175" s="4">
        <v>2</v>
      </c>
      <c r="C175" s="11" t="s">
        <v>247</v>
      </c>
    </row>
    <row r="176" spans="1:3" x14ac:dyDescent="0.2">
      <c r="A176" s="11" t="s">
        <v>100</v>
      </c>
      <c r="B176" s="4">
        <v>2</v>
      </c>
      <c r="C176" s="11" t="s">
        <v>217</v>
      </c>
    </row>
    <row r="177" spans="1:3" x14ac:dyDescent="0.2">
      <c r="A177" s="11" t="s">
        <v>105</v>
      </c>
      <c r="B177" s="4">
        <v>2</v>
      </c>
      <c r="C177" s="11" t="s">
        <v>208</v>
      </c>
    </row>
    <row r="179" spans="1:3" x14ac:dyDescent="0.2">
      <c r="A179" s="28" t="s">
        <v>281</v>
      </c>
      <c r="B179" s="4">
        <v>16</v>
      </c>
    </row>
    <row r="180" spans="1:3" x14ac:dyDescent="0.2">
      <c r="A180" s="11" t="s">
        <v>119</v>
      </c>
      <c r="C180" s="11" t="s">
        <v>215</v>
      </c>
    </row>
    <row r="181" spans="1:3" x14ac:dyDescent="0.2">
      <c r="A181" s="11" t="s">
        <v>118</v>
      </c>
      <c r="C181" s="11" t="s">
        <v>215</v>
      </c>
    </row>
    <row r="182" spans="1:3" x14ac:dyDescent="0.2">
      <c r="A182" s="11" t="s">
        <v>120</v>
      </c>
      <c r="C182" s="11" t="s">
        <v>215</v>
      </c>
    </row>
    <row r="183" spans="1:3" x14ac:dyDescent="0.2">
      <c r="A183" s="11" t="s">
        <v>121</v>
      </c>
      <c r="C183" s="11" t="s">
        <v>215</v>
      </c>
    </row>
    <row r="184" spans="1:3" x14ac:dyDescent="0.2">
      <c r="A184" s="31" t="s">
        <v>282</v>
      </c>
    </row>
    <row r="185" spans="1:3" x14ac:dyDescent="0.2">
      <c r="A185" s="11" t="s">
        <v>122</v>
      </c>
      <c r="C185" s="11" t="s">
        <v>215</v>
      </c>
    </row>
    <row r="186" spans="1:3" x14ac:dyDescent="0.2">
      <c r="A186" s="11" t="s">
        <v>123</v>
      </c>
      <c r="C186" s="11" t="s">
        <v>215</v>
      </c>
    </row>
    <row r="187" spans="1:3" x14ac:dyDescent="0.2">
      <c r="A187" s="11" t="s">
        <v>124</v>
      </c>
      <c r="C187" s="11" t="s">
        <v>215</v>
      </c>
    </row>
    <row r="188" spans="1:3" x14ac:dyDescent="0.2">
      <c r="A188" s="11" t="s">
        <v>125</v>
      </c>
      <c r="C188" s="11" t="s">
        <v>215</v>
      </c>
    </row>
    <row r="189" spans="1:3" x14ac:dyDescent="0.2">
      <c r="A189" s="11" t="s">
        <v>283</v>
      </c>
      <c r="C189" s="11" t="s">
        <v>215</v>
      </c>
    </row>
    <row r="190" spans="1:3" x14ac:dyDescent="0.2">
      <c r="A190" s="11" t="s">
        <v>284</v>
      </c>
      <c r="C190" s="11" t="s">
        <v>215</v>
      </c>
    </row>
    <row r="191" spans="1:3" x14ac:dyDescent="0.2">
      <c r="A191" s="31" t="s">
        <v>285</v>
      </c>
    </row>
    <row r="192" spans="1:3" x14ac:dyDescent="0.2">
      <c r="A192" s="11" t="s">
        <v>126</v>
      </c>
      <c r="C192" s="11" t="s">
        <v>215</v>
      </c>
    </row>
    <row r="193" spans="1:3" x14ac:dyDescent="0.2">
      <c r="A193" s="11" t="s">
        <v>127</v>
      </c>
      <c r="C193" s="11" t="s">
        <v>215</v>
      </c>
    </row>
    <row r="194" spans="1:3" x14ac:dyDescent="0.2">
      <c r="A194" s="11" t="s">
        <v>128</v>
      </c>
      <c r="C194" s="11" t="s">
        <v>215</v>
      </c>
    </row>
    <row r="195" spans="1:3" x14ac:dyDescent="0.2">
      <c r="A195" s="11" t="s">
        <v>129</v>
      </c>
      <c r="C195" s="11" t="s">
        <v>215</v>
      </c>
    </row>
    <row r="196" spans="1:3" x14ac:dyDescent="0.2">
      <c r="A196" s="11" t="s">
        <v>130</v>
      </c>
      <c r="C196" s="11" t="s">
        <v>215</v>
      </c>
    </row>
    <row r="197" spans="1:3" x14ac:dyDescent="0.2">
      <c r="A197" s="11" t="s">
        <v>286</v>
      </c>
      <c r="C197" s="11" t="s">
        <v>215</v>
      </c>
    </row>
    <row r="198" spans="1:3" x14ac:dyDescent="0.2">
      <c r="A198" s="11" t="s">
        <v>286</v>
      </c>
      <c r="C198" s="11" t="s">
        <v>215</v>
      </c>
    </row>
    <row r="200" spans="1:3" x14ac:dyDescent="0.2">
      <c r="A200" s="28" t="s">
        <v>131</v>
      </c>
      <c r="B200" s="4">
        <v>3</v>
      </c>
    </row>
    <row r="201" spans="1:3" x14ac:dyDescent="0.2">
      <c r="A201" s="11" t="s">
        <v>131</v>
      </c>
      <c r="C201" s="11" t="s">
        <v>217</v>
      </c>
    </row>
    <row r="202" spans="1:3" x14ac:dyDescent="0.2">
      <c r="A202" s="11" t="s">
        <v>131</v>
      </c>
      <c r="C202" s="11" t="s">
        <v>217</v>
      </c>
    </row>
    <row r="203" spans="1:3" x14ac:dyDescent="0.2">
      <c r="A203" s="11" t="s">
        <v>132</v>
      </c>
      <c r="C203" s="11" t="s">
        <v>217</v>
      </c>
    </row>
    <row r="205" spans="1:3" x14ac:dyDescent="0.2">
      <c r="A205" s="28" t="s">
        <v>287</v>
      </c>
      <c r="B205" s="4">
        <v>16</v>
      </c>
    </row>
    <row r="206" spans="1:3" x14ac:dyDescent="0.2">
      <c r="A206" s="11" t="s">
        <v>134</v>
      </c>
      <c r="C206" s="11" t="s">
        <v>210</v>
      </c>
    </row>
    <row r="207" spans="1:3" x14ac:dyDescent="0.2">
      <c r="A207" s="11" t="s">
        <v>135</v>
      </c>
      <c r="C207" s="11" t="s">
        <v>210</v>
      </c>
    </row>
    <row r="208" spans="1:3" x14ac:dyDescent="0.2">
      <c r="A208" s="11" t="s">
        <v>136</v>
      </c>
      <c r="C208" s="11" t="s">
        <v>210</v>
      </c>
    </row>
    <row r="209" spans="1:3" x14ac:dyDescent="0.2">
      <c r="A209" s="11" t="s">
        <v>288</v>
      </c>
      <c r="C209" s="11" t="s">
        <v>210</v>
      </c>
    </row>
    <row r="210" spans="1:3" x14ac:dyDescent="0.2">
      <c r="A210" s="11" t="s">
        <v>288</v>
      </c>
      <c r="C210" s="11" t="s">
        <v>210</v>
      </c>
    </row>
    <row r="211" spans="1:3" x14ac:dyDescent="0.2">
      <c r="A211" s="11" t="s">
        <v>138</v>
      </c>
      <c r="C211" s="11" t="s">
        <v>210</v>
      </c>
    </row>
    <row r="212" spans="1:3" x14ac:dyDescent="0.2">
      <c r="A212" s="11" t="s">
        <v>138</v>
      </c>
      <c r="C212" s="11" t="s">
        <v>210</v>
      </c>
    </row>
    <row r="213" spans="1:3" x14ac:dyDescent="0.2">
      <c r="A213" s="11" t="s">
        <v>139</v>
      </c>
      <c r="C213" s="11" t="s">
        <v>213</v>
      </c>
    </row>
    <row r="214" spans="1:3" x14ac:dyDescent="0.2">
      <c r="A214" s="11" t="s">
        <v>140</v>
      </c>
      <c r="C214" s="11" t="s">
        <v>213</v>
      </c>
    </row>
    <row r="215" spans="1:3" x14ac:dyDescent="0.2">
      <c r="A215" s="11" t="s">
        <v>141</v>
      </c>
      <c r="C215" s="11" t="s">
        <v>213</v>
      </c>
    </row>
    <row r="216" spans="1:3" x14ac:dyDescent="0.2">
      <c r="A216" s="11" t="s">
        <v>142</v>
      </c>
      <c r="C216" s="11" t="s">
        <v>213</v>
      </c>
    </row>
    <row r="217" spans="1:3" x14ac:dyDescent="0.2">
      <c r="A217" s="11" t="s">
        <v>289</v>
      </c>
      <c r="C217" s="11" t="s">
        <v>213</v>
      </c>
    </row>
    <row r="218" spans="1:3" x14ac:dyDescent="0.2">
      <c r="A218" s="11" t="s">
        <v>143</v>
      </c>
      <c r="C218" s="11" t="s">
        <v>213</v>
      </c>
    </row>
    <row r="219" spans="1:3" x14ac:dyDescent="0.2">
      <c r="A219" s="11" t="s">
        <v>143</v>
      </c>
      <c r="C219" s="11" t="s">
        <v>213</v>
      </c>
    </row>
    <row r="221" spans="1:3" x14ac:dyDescent="0.2">
      <c r="A221" s="28" t="s">
        <v>290</v>
      </c>
      <c r="B221" s="4">
        <v>4</v>
      </c>
    </row>
    <row r="222" spans="1:3" x14ac:dyDescent="0.2">
      <c r="A222" s="32" t="s">
        <v>144</v>
      </c>
      <c r="C222" s="11" t="s">
        <v>213</v>
      </c>
    </row>
    <row r="223" spans="1:3" x14ac:dyDescent="0.2">
      <c r="A223" s="11" t="s">
        <v>291</v>
      </c>
      <c r="C223" s="11" t="s">
        <v>213</v>
      </c>
    </row>
    <row r="224" spans="1:3" x14ac:dyDescent="0.2">
      <c r="A224" s="11" t="s">
        <v>292</v>
      </c>
      <c r="C224" s="11" t="s">
        <v>219</v>
      </c>
    </row>
    <row r="225" spans="1:5" x14ac:dyDescent="0.2">
      <c r="A225" s="11" t="s">
        <v>293</v>
      </c>
      <c r="C225" s="11" t="s">
        <v>219</v>
      </c>
    </row>
    <row r="226" spans="1:5" x14ac:dyDescent="0.2">
      <c r="A226" s="11" t="s">
        <v>145</v>
      </c>
      <c r="C226" s="11" t="s">
        <v>213</v>
      </c>
      <c r="E226" s="4"/>
    </row>
    <row r="227" spans="1:5" x14ac:dyDescent="0.2">
      <c r="E227" s="4"/>
    </row>
    <row r="228" spans="1:5" x14ac:dyDescent="0.2">
      <c r="A228" s="28" t="s">
        <v>18</v>
      </c>
      <c r="B228" s="4">
        <v>18</v>
      </c>
    </row>
    <row r="229" spans="1:5" x14ac:dyDescent="0.2">
      <c r="A229" s="11" t="s">
        <v>149</v>
      </c>
      <c r="C229" s="11" t="s">
        <v>210</v>
      </c>
    </row>
    <row r="230" spans="1:5" x14ac:dyDescent="0.2">
      <c r="A230" s="11" t="s">
        <v>150</v>
      </c>
      <c r="C230" s="11" t="s">
        <v>210</v>
      </c>
    </row>
    <row r="231" spans="1:5" x14ac:dyDescent="0.2">
      <c r="A231" s="11" t="s">
        <v>151</v>
      </c>
      <c r="C231" s="11" t="s">
        <v>210</v>
      </c>
    </row>
    <row r="232" spans="1:5" x14ac:dyDescent="0.2">
      <c r="A232" s="11" t="s">
        <v>152</v>
      </c>
      <c r="C232" s="11" t="s">
        <v>210</v>
      </c>
    </row>
    <row r="233" spans="1:5" x14ac:dyDescent="0.2">
      <c r="A233" s="11" t="s">
        <v>153</v>
      </c>
      <c r="C233" s="11" t="s">
        <v>210</v>
      </c>
    </row>
    <row r="234" spans="1:5" x14ac:dyDescent="0.2">
      <c r="A234" s="11" t="s">
        <v>294</v>
      </c>
      <c r="C234" s="11" t="s">
        <v>210</v>
      </c>
    </row>
    <row r="235" spans="1:5" x14ac:dyDescent="0.2">
      <c r="A235" s="11" t="s">
        <v>154</v>
      </c>
      <c r="C235" s="11" t="s">
        <v>210</v>
      </c>
    </row>
    <row r="236" spans="1:5" x14ac:dyDescent="0.2">
      <c r="A236" s="11" t="s">
        <v>155</v>
      </c>
      <c r="C236" s="11" t="s">
        <v>219</v>
      </c>
    </row>
    <row r="237" spans="1:5" x14ac:dyDescent="0.2">
      <c r="A237" s="11" t="s">
        <v>156</v>
      </c>
      <c r="C237" s="11" t="s">
        <v>219</v>
      </c>
    </row>
    <row r="238" spans="1:5" x14ac:dyDescent="0.2">
      <c r="A238" s="11" t="s">
        <v>295</v>
      </c>
      <c r="C238" s="11" t="s">
        <v>219</v>
      </c>
    </row>
    <row r="239" spans="1:5" x14ac:dyDescent="0.2">
      <c r="A239" s="11" t="s">
        <v>158</v>
      </c>
      <c r="C239" s="11" t="s">
        <v>219</v>
      </c>
    </row>
    <row r="240" spans="1:5" x14ac:dyDescent="0.2">
      <c r="A240" s="11" t="s">
        <v>159</v>
      </c>
      <c r="C240" s="11" t="s">
        <v>219</v>
      </c>
    </row>
    <row r="241" spans="1:3" x14ac:dyDescent="0.2">
      <c r="A241" s="11" t="s">
        <v>164</v>
      </c>
      <c r="C241" s="11" t="s">
        <v>214</v>
      </c>
    </row>
    <row r="242" spans="1:3" x14ac:dyDescent="0.2">
      <c r="A242" s="11" t="s">
        <v>165</v>
      </c>
      <c r="C242" s="11" t="s">
        <v>214</v>
      </c>
    </row>
    <row r="243" spans="1:3" x14ac:dyDescent="0.2">
      <c r="A243" s="11" t="s">
        <v>161</v>
      </c>
      <c r="C243" s="11" t="s">
        <v>214</v>
      </c>
    </row>
    <row r="244" spans="1:3" x14ac:dyDescent="0.2">
      <c r="A244" s="11" t="s">
        <v>162</v>
      </c>
      <c r="C244" s="11" t="s">
        <v>214</v>
      </c>
    </row>
    <row r="245" spans="1:3" x14ac:dyDescent="0.2">
      <c r="A245" s="11" t="s">
        <v>296</v>
      </c>
      <c r="C245" s="11" t="s">
        <v>214</v>
      </c>
    </row>
    <row r="246" spans="1:3" x14ac:dyDescent="0.2">
      <c r="A246" s="11" t="s">
        <v>297</v>
      </c>
      <c r="C246" s="11" t="s">
        <v>214</v>
      </c>
    </row>
    <row r="247" spans="1:3" x14ac:dyDescent="0.2">
      <c r="A247" s="27" t="s">
        <v>166</v>
      </c>
      <c r="C247" s="11" t="s">
        <v>214</v>
      </c>
    </row>
    <row r="248" spans="1:3" x14ac:dyDescent="0.2">
      <c r="A248" s="27"/>
    </row>
    <row r="249" spans="1:3" x14ac:dyDescent="0.2">
      <c r="A249" s="28" t="s">
        <v>168</v>
      </c>
      <c r="B249" s="4">
        <v>10</v>
      </c>
    </row>
    <row r="250" spans="1:3" x14ac:dyDescent="0.2">
      <c r="A250" s="11" t="s">
        <v>169</v>
      </c>
      <c r="C250" s="11" t="s">
        <v>212</v>
      </c>
    </row>
    <row r="251" spans="1:3" x14ac:dyDescent="0.2">
      <c r="A251" s="11" t="s">
        <v>169</v>
      </c>
      <c r="C251" s="11" t="s">
        <v>212</v>
      </c>
    </row>
    <row r="252" spans="1:3" x14ac:dyDescent="0.2">
      <c r="A252" s="11" t="s">
        <v>170</v>
      </c>
      <c r="C252" s="11" t="s">
        <v>212</v>
      </c>
    </row>
    <row r="253" spans="1:3" x14ac:dyDescent="0.2">
      <c r="A253" s="11" t="s">
        <v>298</v>
      </c>
      <c r="C253" s="11" t="s">
        <v>212</v>
      </c>
    </row>
    <row r="254" spans="1:3" x14ac:dyDescent="0.2">
      <c r="A254" s="11" t="s">
        <v>299</v>
      </c>
      <c r="C254" s="11" t="s">
        <v>212</v>
      </c>
    </row>
    <row r="255" spans="1:3" x14ac:dyDescent="0.2">
      <c r="A255" s="11" t="s">
        <v>172</v>
      </c>
      <c r="C255" s="11" t="s">
        <v>212</v>
      </c>
    </row>
    <row r="256" spans="1:3" x14ac:dyDescent="0.2">
      <c r="A256" s="11" t="s">
        <v>300</v>
      </c>
      <c r="C256" s="11" t="s">
        <v>208</v>
      </c>
    </row>
    <row r="257" spans="1:3" x14ac:dyDescent="0.2">
      <c r="A257" s="11" t="s">
        <v>173</v>
      </c>
      <c r="C257" s="11" t="s">
        <v>208</v>
      </c>
    </row>
    <row r="258" spans="1:3" x14ac:dyDescent="0.2">
      <c r="A258" s="11" t="s">
        <v>174</v>
      </c>
      <c r="C258" s="11" t="s">
        <v>208</v>
      </c>
    </row>
    <row r="259" spans="1:3" x14ac:dyDescent="0.2">
      <c r="A259" s="11" t="s">
        <v>175</v>
      </c>
      <c r="C259" s="11" t="s">
        <v>208</v>
      </c>
    </row>
    <row r="261" spans="1:3" x14ac:dyDescent="0.2">
      <c r="A261" s="28" t="s">
        <v>301</v>
      </c>
    </row>
    <row r="262" spans="1:3" x14ac:dyDescent="0.2">
      <c r="A262" s="11" t="s">
        <v>302</v>
      </c>
      <c r="B262" s="4">
        <v>1</v>
      </c>
      <c r="C262" s="11" t="s">
        <v>208</v>
      </c>
    </row>
    <row r="263" spans="1:3" x14ac:dyDescent="0.2">
      <c r="A263" s="11" t="s">
        <v>303</v>
      </c>
      <c r="B263" s="4">
        <v>1</v>
      </c>
      <c r="C263" s="11" t="s">
        <v>208</v>
      </c>
    </row>
    <row r="264" spans="1:3" x14ac:dyDescent="0.2">
      <c r="A264" s="11" t="s">
        <v>304</v>
      </c>
      <c r="B264" s="4">
        <v>1</v>
      </c>
      <c r="C264" s="11" t="s">
        <v>217</v>
      </c>
    </row>
    <row r="265" spans="1:3" x14ac:dyDescent="0.2">
      <c r="A265" s="11" t="s">
        <v>305</v>
      </c>
      <c r="B265" s="4">
        <v>1</v>
      </c>
      <c r="C265" s="11" t="s">
        <v>217</v>
      </c>
    </row>
    <row r="266" spans="1:3" x14ac:dyDescent="0.2">
      <c r="A266" s="11" t="s">
        <v>306</v>
      </c>
      <c r="B266" s="4">
        <v>1</v>
      </c>
      <c r="C266" s="11" t="s">
        <v>215</v>
      </c>
    </row>
    <row r="267" spans="1:3" x14ac:dyDescent="0.2">
      <c r="A267" s="11" t="s">
        <v>307</v>
      </c>
      <c r="B267" s="4">
        <v>1</v>
      </c>
      <c r="C267" s="11" t="s">
        <v>215</v>
      </c>
    </row>
    <row r="269" spans="1:3" x14ac:dyDescent="0.2">
      <c r="A269" s="28" t="s">
        <v>308</v>
      </c>
      <c r="B269" s="4">
        <v>9</v>
      </c>
    </row>
    <row r="270" spans="1:3" x14ac:dyDescent="0.2">
      <c r="A270" s="11" t="s">
        <v>309</v>
      </c>
      <c r="C270" s="11" t="s">
        <v>207</v>
      </c>
    </row>
    <row r="271" spans="1:3" x14ac:dyDescent="0.2">
      <c r="A271" s="11" t="s">
        <v>310</v>
      </c>
      <c r="C271" s="11" t="s">
        <v>207</v>
      </c>
    </row>
    <row r="272" spans="1:3" x14ac:dyDescent="0.2">
      <c r="A272" s="11" t="s">
        <v>311</v>
      </c>
      <c r="C272" s="11" t="s">
        <v>207</v>
      </c>
    </row>
    <row r="273" spans="1:3" x14ac:dyDescent="0.2">
      <c r="A273" s="11" t="s">
        <v>179</v>
      </c>
      <c r="C273" s="11" t="s">
        <v>207</v>
      </c>
    </row>
    <row r="274" spans="1:3" x14ac:dyDescent="0.2">
      <c r="A274" s="11" t="s">
        <v>181</v>
      </c>
      <c r="C274" s="11" t="s">
        <v>207</v>
      </c>
    </row>
    <row r="275" spans="1:3" x14ac:dyDescent="0.2">
      <c r="A275" s="11" t="s">
        <v>182</v>
      </c>
      <c r="C275" s="11" t="s">
        <v>207</v>
      </c>
    </row>
    <row r="276" spans="1:3" x14ac:dyDescent="0.2">
      <c r="A276" s="11" t="s">
        <v>183</v>
      </c>
      <c r="C276" s="11" t="s">
        <v>207</v>
      </c>
    </row>
    <row r="277" spans="1:3" x14ac:dyDescent="0.2">
      <c r="A277" s="11" t="s">
        <v>312</v>
      </c>
      <c r="C277" s="11" t="s">
        <v>207</v>
      </c>
    </row>
    <row r="278" spans="1:3" x14ac:dyDescent="0.2">
      <c r="A278" s="11" t="s">
        <v>313</v>
      </c>
      <c r="C278" s="11" t="s">
        <v>207</v>
      </c>
    </row>
    <row r="280" spans="1:3" x14ac:dyDescent="0.2">
      <c r="A280" s="28" t="s">
        <v>314</v>
      </c>
      <c r="B280" s="4">
        <v>6</v>
      </c>
    </row>
    <row r="281" spans="1:3" x14ac:dyDescent="0.2">
      <c r="A281" s="11" t="s">
        <v>187</v>
      </c>
      <c r="C281" s="11" t="s">
        <v>212</v>
      </c>
    </row>
    <row r="282" spans="1:3" x14ac:dyDescent="0.2">
      <c r="A282" s="11" t="s">
        <v>188</v>
      </c>
      <c r="C282" s="11" t="s">
        <v>212</v>
      </c>
    </row>
    <row r="283" spans="1:3" x14ac:dyDescent="0.2">
      <c r="A283" s="11" t="s">
        <v>189</v>
      </c>
      <c r="C283" s="11" t="s">
        <v>212</v>
      </c>
    </row>
    <row r="284" spans="1:3" x14ac:dyDescent="0.2">
      <c r="A284" s="11" t="s">
        <v>190</v>
      </c>
      <c r="C284" s="11" t="s">
        <v>212</v>
      </c>
    </row>
    <row r="285" spans="1:3" x14ac:dyDescent="0.2">
      <c r="A285" s="11" t="s">
        <v>191</v>
      </c>
      <c r="C285" s="11" t="s">
        <v>216</v>
      </c>
    </row>
    <row r="286" spans="1:3" x14ac:dyDescent="0.2">
      <c r="A286" s="11" t="s">
        <v>192</v>
      </c>
      <c r="C286" s="11" t="s">
        <v>216</v>
      </c>
    </row>
    <row r="288" spans="1:3" x14ac:dyDescent="0.2">
      <c r="A288" s="28" t="s">
        <v>315</v>
      </c>
    </row>
    <row r="289" spans="1:3" x14ac:dyDescent="0.2">
      <c r="A289" s="11" t="s">
        <v>316</v>
      </c>
      <c r="B289" s="4">
        <v>1</v>
      </c>
      <c r="C289" s="11" t="s">
        <v>217</v>
      </c>
    </row>
    <row r="290" spans="1:3" x14ac:dyDescent="0.2">
      <c r="A290" s="11" t="s">
        <v>317</v>
      </c>
      <c r="B290" s="4">
        <v>1</v>
      </c>
      <c r="C290" s="11" t="s">
        <v>216</v>
      </c>
    </row>
    <row r="291" spans="1:3" x14ac:dyDescent="0.2">
      <c r="A291" s="11" t="s">
        <v>318</v>
      </c>
      <c r="B291" s="4">
        <v>1</v>
      </c>
      <c r="C291" s="11" t="s">
        <v>222</v>
      </c>
    </row>
    <row r="292" spans="1:3" x14ac:dyDescent="0.2">
      <c r="A292" s="11" t="s">
        <v>319</v>
      </c>
      <c r="B292" s="4">
        <v>1</v>
      </c>
      <c r="C292" s="11" t="s">
        <v>207</v>
      </c>
    </row>
    <row r="293" spans="1:3" x14ac:dyDescent="0.2">
      <c r="A293" s="11" t="s">
        <v>320</v>
      </c>
      <c r="B293" s="4">
        <v>1</v>
      </c>
      <c r="C293" s="11" t="s">
        <v>214</v>
      </c>
    </row>
  </sheetData>
  <sheetProtection selectLockedCells="1" selectUnlockedCells="1"/>
  <pageMargins left="0.75" right="0.75" top="1" bottom="1" header="0.5" footer="0.5"/>
  <pageSetup paperSize="9" firstPageNumber="0" orientation="portrait" horizontalDpi="300" verticalDpi="300" r:id="rId1"/>
  <headerFooter alignWithMargins="0">
    <oddHeader>&amp;RApproved: .................
Date: ...................</oddHeader>
    <oddFooter>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view="pageBreakPreview" topLeftCell="A93" workbookViewId="0">
      <selection activeCell="A93" sqref="A93"/>
    </sheetView>
  </sheetViews>
  <sheetFormatPr defaultRowHeight="15" x14ac:dyDescent="0.2"/>
  <cols>
    <col min="1" max="4" width="9.140625" style="33"/>
    <col min="5" max="5" width="9.140625" style="5"/>
    <col min="6" max="6" width="9.140625" style="34"/>
    <col min="7" max="16384" width="9.140625" style="5"/>
  </cols>
  <sheetData/>
  <sheetProtection selectLockedCells="1" selectUnlockedCells="1"/>
  <pageMargins left="0.75" right="0.75" top="1" bottom="1" header="0.5" footer="0.5"/>
  <pageSetup paperSize="9" scale="85" firstPageNumber="0" orientation="portrait" horizontalDpi="300" verticalDpi="300" r:id="rId1"/>
  <headerFooter alignWithMargins="0">
    <oddHeader>&amp;L&amp;"Arial,Bold"&amp;12MBChB   HMP 100
BPharm   UPC 103
BDS        VMP 100&amp;C&amp;"Arial,Bold"&amp;12University of Nairobi
College of Health Sciences
Department of Medical Physiology&amp;R&amp;"Arial,Bold"&amp;12Lectures:  Millennium Hall II
CATs and Exams: Exam Center</oddHeader>
    <oddFooter>&amp;L&amp;"Arial,Bold"Previous issue date:................&amp;R&amp;"Arial,Bold"Approved: .............................
Date:................................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MBCHB, BPARM,BDS</vt:lpstr>
      <vt:lpstr>lecture hours</vt:lpstr>
      <vt:lpstr>lecture topics</vt:lpstr>
      <vt:lpstr>sheet 1</vt:lpstr>
      <vt:lpstr>_1Excel_BuiltIn_Print_Area_1</vt:lpstr>
      <vt:lpstr>_2Excel_BuiltIn_Print_Area_1_1</vt:lpstr>
      <vt:lpstr>'lecture topics'!Print_Area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MUREITHI</dc:creator>
  <cp:lastModifiedBy>User</cp:lastModifiedBy>
  <cp:lastPrinted>2018-07-09T10:14:09Z</cp:lastPrinted>
  <dcterms:created xsi:type="dcterms:W3CDTF">2012-09-04T06:14:36Z</dcterms:created>
  <dcterms:modified xsi:type="dcterms:W3CDTF">2018-07-09T10:16:31Z</dcterms:modified>
</cp:coreProperties>
</file>