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xr:revisionPtr revIDLastSave="0" documentId="13_ncr:1000001_{3670ECE8-255B-6A49-99C1-5BC71FD4A3B3}" xr6:coauthVersionLast="45" xr6:coauthVersionMax="45" xr10:uidLastSave="{00000000-0000-0000-0000-000000000000}"/>
  <bookViews>
    <workbookView xWindow="240" yWindow="45" windowWidth="11355" windowHeight="55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E4" i="1"/>
  <c r="E5" i="1"/>
  <c r="E6" i="1"/>
  <c r="E7" i="1"/>
  <c r="E8" i="1"/>
  <c r="E9" i="1"/>
  <c r="D9" i="1"/>
  <c r="D13" i="1"/>
  <c r="F24" i="1"/>
  <c r="F25" i="1"/>
  <c r="F26" i="1"/>
  <c r="E17" i="1"/>
  <c r="F16" i="1"/>
  <c r="E18" i="1"/>
  <c r="E19" i="1"/>
</calcChain>
</file>

<file path=xl/sharedStrings.xml><?xml version="1.0" encoding="utf-8"?>
<sst xmlns="http://schemas.openxmlformats.org/spreadsheetml/2006/main" count="27" uniqueCount="27">
  <si>
    <t>Class limits</t>
  </si>
  <si>
    <t>15-20</t>
  </si>
  <si>
    <t>20-25</t>
  </si>
  <si>
    <t>25-30</t>
  </si>
  <si>
    <t>30-35</t>
  </si>
  <si>
    <t>35-40</t>
  </si>
  <si>
    <t>Freq</t>
  </si>
  <si>
    <t>All observations in each interval lie at the mid point of the interval</t>
  </si>
  <si>
    <t>All observations in the interval containing the median are equidistant</t>
  </si>
  <si>
    <t>Weight in kg for a sample of school children:</t>
  </si>
  <si>
    <r>
      <t>Mid-point,</t>
    </r>
    <r>
      <rPr>
        <sz val="10"/>
        <rFont val="Arial"/>
        <family val="2"/>
      </rPr>
      <t xml:space="preserve"> x</t>
    </r>
    <r>
      <rPr>
        <vertAlign val="subscript"/>
        <sz val="10"/>
        <rFont val="Arial"/>
        <family val="2"/>
      </rPr>
      <t>i</t>
    </r>
  </si>
  <si>
    <t>fx</t>
  </si>
  <si>
    <t>Mean = 25.92</t>
  </si>
  <si>
    <r>
      <t>fx</t>
    </r>
    <r>
      <rPr>
        <vertAlign val="superscript"/>
        <sz val="10"/>
        <rFont val="Arial"/>
        <family val="2"/>
      </rPr>
      <t>2</t>
    </r>
  </si>
  <si>
    <t>cf</t>
  </si>
  <si>
    <t>For calcuating the median, assumption:</t>
  </si>
  <si>
    <t>For calculating mean, assumption:</t>
  </si>
  <si>
    <t>n*square of mean:</t>
  </si>
  <si>
    <t>Mean =</t>
  </si>
  <si>
    <t>Calculation of variance:</t>
  </si>
  <si>
    <t>Sum of squares of observations:</t>
  </si>
  <si>
    <t>Numerator:</t>
  </si>
  <si>
    <t>Variance =</t>
  </si>
  <si>
    <t>Lowest value it can be:</t>
  </si>
  <si>
    <t>Distance by one observation:</t>
  </si>
  <si>
    <t>Distance by two observations:</t>
  </si>
  <si>
    <t>Therefore median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</si>
</sst>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0" fillId="2" borderId="0" xfId="0" applyFill="1"/>
    <xf numFmtId="0" fontId="3" fillId="0" borderId="0" xfId="0" applyFont="1"/>
    <xf numFmtId="2" fontId="3" fillId="0" borderId="0" xfId="0" applyNumberFormat="1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C1" zoomScale="180" zoomScaleNormal="180" workbookViewId="0">
      <selection activeCell="B1" sqref="B1:G1"/>
    </sheetView>
  </sheetViews>
  <sheetFormatPr defaultRowHeight="12.75" x14ac:dyDescent="0.15"/>
  <cols>
    <col min="1" max="1" width="4.98828125" customWidth="1"/>
    <col min="2" max="2" width="8.08984375" customWidth="1"/>
    <col min="3" max="3" width="8.8984375" customWidth="1"/>
    <col min="4" max="4" width="6.203125" customWidth="1"/>
    <col min="5" max="5" width="9.03515625" customWidth="1"/>
  </cols>
  <sheetData>
    <row r="1" spans="1:8" x14ac:dyDescent="0.15">
      <c r="B1" s="11" t="s">
        <v>9</v>
      </c>
      <c r="C1" s="11"/>
      <c r="D1" s="11"/>
      <c r="E1" s="11"/>
      <c r="F1" s="11"/>
      <c r="G1" s="11"/>
    </row>
    <row r="2" spans="1:8" x14ac:dyDescent="0.15">
      <c r="G2" t="s">
        <v>12</v>
      </c>
    </row>
    <row r="3" spans="1:8" ht="15.75" customHeight="1" x14ac:dyDescent="0.25">
      <c r="B3" s="4" t="s">
        <v>0</v>
      </c>
      <c r="C3" s="3" t="s">
        <v>10</v>
      </c>
      <c r="D3" t="s">
        <v>6</v>
      </c>
      <c r="E3" s="6" t="s">
        <v>11</v>
      </c>
      <c r="F3" s="5" t="s">
        <v>13</v>
      </c>
      <c r="G3" t="s">
        <v>14</v>
      </c>
    </row>
    <row r="4" spans="1:8" x14ac:dyDescent="0.15">
      <c r="B4" t="s">
        <v>1</v>
      </c>
      <c r="C4">
        <v>17.5</v>
      </c>
      <c r="D4">
        <v>5</v>
      </c>
      <c r="E4">
        <f>C4*D4</f>
        <v>87.5</v>
      </c>
      <c r="F4">
        <f>C4*C4*D4</f>
        <v>1531.25</v>
      </c>
      <c r="G4">
        <v>5</v>
      </c>
    </row>
    <row r="5" spans="1:8" x14ac:dyDescent="0.15">
      <c r="B5" t="s">
        <v>2</v>
      </c>
      <c r="C5">
        <v>22.5</v>
      </c>
      <c r="D5">
        <v>6</v>
      </c>
      <c r="E5">
        <f t="shared" ref="E5:E8" si="0">C5*D5</f>
        <v>135</v>
      </c>
      <c r="F5">
        <f t="shared" ref="F5:F8" si="1">C5*C5*D5</f>
        <v>3037.5</v>
      </c>
      <c r="G5" s="8">
        <v>11</v>
      </c>
    </row>
    <row r="6" spans="1:8" x14ac:dyDescent="0.15">
      <c r="B6" s="8" t="s">
        <v>3</v>
      </c>
      <c r="C6">
        <v>27.5</v>
      </c>
      <c r="D6">
        <v>8</v>
      </c>
      <c r="E6">
        <f t="shared" si="0"/>
        <v>220</v>
      </c>
      <c r="F6">
        <f t="shared" si="1"/>
        <v>6050</v>
      </c>
      <c r="G6">
        <v>19</v>
      </c>
    </row>
    <row r="7" spans="1:8" x14ac:dyDescent="0.15">
      <c r="B7" t="s">
        <v>4</v>
      </c>
      <c r="C7">
        <v>32.5</v>
      </c>
      <c r="D7">
        <v>4</v>
      </c>
      <c r="E7">
        <f t="shared" si="0"/>
        <v>130</v>
      </c>
      <c r="F7">
        <f t="shared" si="1"/>
        <v>4225</v>
      </c>
      <c r="G7">
        <v>23</v>
      </c>
    </row>
    <row r="8" spans="1:8" x14ac:dyDescent="0.15">
      <c r="B8" t="s">
        <v>5</v>
      </c>
      <c r="C8">
        <v>37.5</v>
      </c>
      <c r="D8">
        <v>2</v>
      </c>
      <c r="E8">
        <f t="shared" si="0"/>
        <v>75</v>
      </c>
      <c r="F8">
        <f t="shared" si="1"/>
        <v>2812.5</v>
      </c>
      <c r="G8">
        <v>25</v>
      </c>
      <c r="H8" s="7"/>
    </row>
    <row r="9" spans="1:8" s="1" customFormat="1" x14ac:dyDescent="0.15">
      <c r="D9" s="1">
        <f>SUM(D4:D8)</f>
        <v>25</v>
      </c>
      <c r="E9" s="1">
        <f>SUM(E4:E8)</f>
        <v>647.5</v>
      </c>
      <c r="F9" s="1">
        <f>SUM(F4:F8)</f>
        <v>17656.25</v>
      </c>
    </row>
    <row r="10" spans="1:8" s="1" customFormat="1" x14ac:dyDescent="0.15">
      <c r="F10" s="2"/>
    </row>
    <row r="11" spans="1:8" s="9" customFormat="1" x14ac:dyDescent="0.15">
      <c r="A11" s="9" t="s">
        <v>16</v>
      </c>
      <c r="F11" s="10"/>
    </row>
    <row r="12" spans="1:8" x14ac:dyDescent="0.15">
      <c r="A12" t="s">
        <v>7</v>
      </c>
    </row>
    <row r="13" spans="1:8" s="1" customFormat="1" x14ac:dyDescent="0.15">
      <c r="B13" s="9" t="s">
        <v>18</v>
      </c>
      <c r="C13" s="9"/>
      <c r="D13" s="10">
        <f>E9/D9</f>
        <v>25.9</v>
      </c>
      <c r="E13" s="9"/>
      <c r="F13" s="2"/>
    </row>
    <row r="14" spans="1:8" s="1" customFormat="1" x14ac:dyDescent="0.15">
      <c r="B14" s="9"/>
      <c r="C14" s="9"/>
      <c r="D14" s="10"/>
      <c r="E14" s="9"/>
      <c r="F14" s="2"/>
    </row>
    <row r="15" spans="1:8" s="1" customFormat="1" x14ac:dyDescent="0.15">
      <c r="B15" s="1" t="s">
        <v>19</v>
      </c>
      <c r="C15" s="9"/>
      <c r="D15" s="9"/>
      <c r="E15" s="9"/>
      <c r="F15" s="2"/>
    </row>
    <row r="16" spans="1:8" s="1" customFormat="1" x14ac:dyDescent="0.15">
      <c r="B16" s="9" t="s">
        <v>20</v>
      </c>
      <c r="C16" s="9"/>
      <c r="D16" s="9"/>
      <c r="E16" s="9"/>
      <c r="F16" s="10">
        <f>F9</f>
        <v>17656.25</v>
      </c>
    </row>
    <row r="17" spans="1:6" s="9" customFormat="1" x14ac:dyDescent="0.15">
      <c r="B17" s="9" t="s">
        <v>17</v>
      </c>
      <c r="E17" s="10">
        <f>D9*D13*D13</f>
        <v>16770.25</v>
      </c>
      <c r="F17" s="10"/>
    </row>
    <row r="18" spans="1:6" s="9" customFormat="1" x14ac:dyDescent="0.15">
      <c r="B18" s="9" t="s">
        <v>21</v>
      </c>
      <c r="E18" s="10">
        <f>F16-E17</f>
        <v>886</v>
      </c>
      <c r="F18" s="10"/>
    </row>
    <row r="19" spans="1:6" s="9" customFormat="1" x14ac:dyDescent="0.15">
      <c r="B19" s="9" t="s">
        <v>22</v>
      </c>
      <c r="E19" s="10">
        <f>E18/24</f>
        <v>36.916666666666664</v>
      </c>
      <c r="F19" s="10"/>
    </row>
    <row r="21" spans="1:6" x14ac:dyDescent="0.15">
      <c r="A21" t="s">
        <v>15</v>
      </c>
    </row>
    <row r="22" spans="1:6" x14ac:dyDescent="0.15">
      <c r="A22" t="s">
        <v>8</v>
      </c>
    </row>
    <row r="23" spans="1:6" x14ac:dyDescent="0.15">
      <c r="B23" s="9" t="s">
        <v>23</v>
      </c>
      <c r="F23">
        <v>24.5</v>
      </c>
    </row>
    <row r="24" spans="1:6" x14ac:dyDescent="0.15">
      <c r="B24" s="9" t="s">
        <v>24</v>
      </c>
      <c r="F24">
        <f>5/8</f>
        <v>0.625</v>
      </c>
    </row>
    <row r="25" spans="1:6" x14ac:dyDescent="0.15">
      <c r="B25" s="9" t="s">
        <v>25</v>
      </c>
      <c r="F25">
        <f>F24*2</f>
        <v>1.25</v>
      </c>
    </row>
    <row r="26" spans="1:6" x14ac:dyDescent="0.15">
      <c r="B26" s="9" t="s">
        <v>26</v>
      </c>
      <c r="F26">
        <f>F23+F25</f>
        <v>25.75</v>
      </c>
    </row>
  </sheetData>
  <mergeCells count="1">
    <mergeCell ref="B1:G1"/>
  </mergeCells>
  <phoneticPr fontId="2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NAIROBI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Dixons</dc:creator>
  <cp:lastModifiedBy>user</cp:lastModifiedBy>
  <dcterms:created xsi:type="dcterms:W3CDTF">2006-03-06T08:33:37Z</dcterms:created>
  <dcterms:modified xsi:type="dcterms:W3CDTF">2016-10-10T12:27:20Z</dcterms:modified>
</cp:coreProperties>
</file>